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votny.tomas\Downloads\"/>
    </mc:Choice>
  </mc:AlternateContent>
  <xr:revisionPtr revIDLastSave="0" documentId="13_ncr:1_{6D442EB2-E3C1-443C-B9E5-FC91A837480E}" xr6:coauthVersionLast="47" xr6:coauthVersionMax="47" xr10:uidLastSave="{00000000-0000-0000-0000-000000000000}"/>
  <bookViews>
    <workbookView xWindow="-120" yWindow="-120" windowWidth="29040" windowHeight="17640" activeTab="3" xr2:uid="{00000000-000D-0000-FFFF-FFFF00000000}"/>
  </bookViews>
  <sheets>
    <sheet name="tab.VI" sheetId="1" r:id="rId1"/>
    <sheet name="tab.IX" sheetId="3" r:id="rId2"/>
    <sheet name="tab.X" sheetId="4" r:id="rId3"/>
    <sheet name="tab.XII" sheetId="5" r:id="rId4"/>
  </sheets>
  <definedNames>
    <definedName name="_xlnm.Print_Area" localSheetId="1">tab.IX!$A$1:$J$110</definedName>
    <definedName name="_xlnm.Print_Area" localSheetId="0">tab.VI!$A$1:$J$56</definedName>
    <definedName name="_xlnm.Print_Area" localSheetId="2">tab.X!$A$1:$J$75</definedName>
    <definedName name="_xlnm.Print_Area" localSheetId="3">tab.XII!$A$1:$N$30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5" l="1"/>
  <c r="M37" i="5"/>
</calcChain>
</file>

<file path=xl/sharedStrings.xml><?xml version="1.0" encoding="utf-8"?>
<sst xmlns="http://schemas.openxmlformats.org/spreadsheetml/2006/main" count="412" uniqueCount="195">
  <si>
    <t>Plán rozvoje pro kraj :    Jihomoravský</t>
  </si>
  <si>
    <t xml:space="preserve">Tab. VI - KANALIZACE - ZÁKLADNÍ ÚDAJE </t>
  </si>
  <si>
    <t xml:space="preserve">             (provozní skupina)</t>
  </si>
  <si>
    <t>jednotky</t>
  </si>
  <si>
    <t>Celkový počet obyvatel</t>
  </si>
  <si>
    <t>os.</t>
  </si>
  <si>
    <t>Odkanalizování</t>
  </si>
  <si>
    <t>Počet obyv. napoj na kanalizaci</t>
  </si>
  <si>
    <t>%</t>
  </si>
  <si>
    <t>Přírůstek</t>
  </si>
  <si>
    <t>os</t>
  </si>
  <si>
    <t>Čištění odpadních vod</t>
  </si>
  <si>
    <t>Počet obyv. napoj ČOV</t>
  </si>
  <si>
    <t>Počet obyv. se svozem na ČOV</t>
  </si>
  <si>
    <t>Celková produkce odp. vod</t>
  </si>
  <si>
    <t>mil. m3/rok</t>
  </si>
  <si>
    <t>Odpad. vody čištěné na ČOV</t>
  </si>
  <si>
    <t>Přírustek odp. vody čištěné na ČOV</t>
  </si>
  <si>
    <t>Odpad. vody čištěné v septicích</t>
  </si>
  <si>
    <t>Odpad. vody nečištěné</t>
  </si>
  <si>
    <t>tis. m3/rok</t>
  </si>
  <si>
    <t>Počet ČOV</t>
  </si>
  <si>
    <t>ks</t>
  </si>
  <si>
    <t>Celková kapacita ČOV</t>
  </si>
  <si>
    <t>m3/d</t>
  </si>
  <si>
    <t>Přebytek kapacity</t>
  </si>
  <si>
    <t>Nedostatek kapacity</t>
  </si>
  <si>
    <t>Celková délka nové kanalizace</t>
  </si>
  <si>
    <t>km</t>
  </si>
  <si>
    <t>Celková délka rek. kanalizace</t>
  </si>
  <si>
    <t>Produkce zněčištění</t>
  </si>
  <si>
    <t>BSK5</t>
  </si>
  <si>
    <t>t/rok</t>
  </si>
  <si>
    <t>NL</t>
  </si>
  <si>
    <t>CHSK</t>
  </si>
  <si>
    <t>Odstranění znečištění</t>
  </si>
  <si>
    <t>Celkové investiční náklady ročně</t>
  </si>
  <si>
    <t>mil. Kč</t>
  </si>
  <si>
    <t>Celkové investiční náklady součtově</t>
  </si>
  <si>
    <t>Kraj :    Jihomoravský</t>
  </si>
  <si>
    <t>Provozní skupina :</t>
  </si>
  <si>
    <t>Tab. IX - KANALIZACE - REKAPITULACE VSTUPNÍCH ÚDAJŮ</t>
  </si>
  <si>
    <t>(číslo a název obce)</t>
  </si>
  <si>
    <t>jedn.</t>
  </si>
  <si>
    <t>Počet trvale bydl.obyvatel</t>
  </si>
  <si>
    <t>Počet osob s ČOP</t>
  </si>
  <si>
    <t>ODKANALIZOVÁNÍ OBCE</t>
  </si>
  <si>
    <t>Rozsah odkanalizování</t>
  </si>
  <si>
    <t xml:space="preserve"> -</t>
  </si>
  <si>
    <t>celá obec</t>
  </si>
  <si>
    <t>Typ kanalizace</t>
  </si>
  <si>
    <t>Počet obyv.napoj.na kanal.</t>
  </si>
  <si>
    <t>- trvale bydlící</t>
  </si>
  <si>
    <t>- počet osob s ČOP</t>
  </si>
  <si>
    <t>Počet obyv.nenapoj.na kanal.</t>
  </si>
  <si>
    <t>LIKVIDACE ODPADNÍCH VOD</t>
  </si>
  <si>
    <t>Počet obyv.napoj.na ČOV</t>
  </si>
  <si>
    <t xml:space="preserve">Počet obyv.napoj.na septiky </t>
  </si>
  <si>
    <t>Počet obyv.s odvoz OV</t>
  </si>
  <si>
    <t>Průmysl,zemědelství,vybavenost</t>
  </si>
  <si>
    <t>Způsob likvidace</t>
  </si>
  <si>
    <t>Množství odp.vod</t>
  </si>
  <si>
    <t>kg/d</t>
  </si>
  <si>
    <t>N-celk</t>
  </si>
  <si>
    <t>N-NH4</t>
  </si>
  <si>
    <t>N-NO3</t>
  </si>
  <si>
    <t>P-celk</t>
  </si>
  <si>
    <t>Kapacita ČOV</t>
  </si>
  <si>
    <t>Počet čerpacích stanic</t>
  </si>
  <si>
    <t>Délka kanal.sítě</t>
  </si>
  <si>
    <t xml:space="preserve">Počet kanal.přípojek </t>
  </si>
  <si>
    <t>Jímky a septiky</t>
  </si>
  <si>
    <t>Mikročistírny</t>
  </si>
  <si>
    <t>Vysvětlivka :   Počet osob s ČOP = Počet osob s časově omezeným pobytem</t>
  </si>
  <si>
    <t xml:space="preserve">Provozní skupina : </t>
  </si>
  <si>
    <t>Tab. X - KANALIZACE - BILANCE ODPADNÍCH VOD A ZNEČIŠTĚNÍ</t>
  </si>
  <si>
    <t>CELKOVÁ PRODUKCE</t>
  </si>
  <si>
    <t>odpadních vod</t>
  </si>
  <si>
    <t>Počet EO</t>
  </si>
  <si>
    <t>odp.vod likv. na ČOV</t>
  </si>
  <si>
    <t>odp.vod likv. v septicích</t>
  </si>
  <si>
    <t>odp.vod likv. jiným způsobem</t>
  </si>
  <si>
    <t xml:space="preserve">PŘÍSUN ODP. VOD Z JINÝCH LOKALIT </t>
  </si>
  <si>
    <t>množství odpadních vod</t>
  </si>
  <si>
    <t xml:space="preserve">ODVEDENÍ ODP. VOD NA JINÉ LOKALITY </t>
  </si>
  <si>
    <t>PŘÍTOK NA ČOV</t>
  </si>
  <si>
    <t>Typ ČOV</t>
  </si>
  <si>
    <t>-</t>
  </si>
  <si>
    <t>Dočištění - snížení BSK5</t>
  </si>
  <si>
    <t>Denitrifikace</t>
  </si>
  <si>
    <t>Odstraňování fosforu</t>
  </si>
  <si>
    <t>ODSTRANĚNÉ ZNEČIŠTĚNÍ</t>
  </si>
  <si>
    <t>ZBYTKOVÉ ZNEČIŠTĚNÍ</t>
  </si>
  <si>
    <t>Produkce kalů</t>
  </si>
  <si>
    <t>m3/r</t>
  </si>
  <si>
    <t>Způsob likvidace kalů</t>
  </si>
  <si>
    <t>Množství kalu po odvodnění</t>
  </si>
  <si>
    <t>Plán rozvoje pro kraj :   Jihomoravský</t>
  </si>
  <si>
    <t>Tab. XII -  TECHNICKÉ  A FINANČNÍ ÚDAJE KANALIZACÍ</t>
  </si>
  <si>
    <t>ID</t>
  </si>
  <si>
    <t>K</t>
  </si>
  <si>
    <t>H l a v n í   o b j e k t y</t>
  </si>
  <si>
    <t>stávající objekty</t>
  </si>
  <si>
    <t>rekonstrukce</t>
  </si>
  <si>
    <t>nové stavby</t>
  </si>
  <si>
    <t>1 čistírny odpadních vod</t>
  </si>
  <si>
    <t>DHM</t>
  </si>
  <si>
    <t>rok uved.</t>
  </si>
  <si>
    <t>posl. rekon.</t>
  </si>
  <si>
    <t>rok zaháj.</t>
  </si>
  <si>
    <t>název</t>
  </si>
  <si>
    <t>typ ČOV</t>
  </si>
  <si>
    <t>kap. m3/d</t>
  </si>
  <si>
    <t>do provozu</t>
  </si>
  <si>
    <t>/rok zrušení</t>
  </si>
  <si>
    <t>mil.Kč</t>
  </si>
  <si>
    <t>/ukončení</t>
  </si>
  <si>
    <t xml:space="preserve">2 biologický rybník </t>
  </si>
  <si>
    <t>plocha (ha)</t>
  </si>
  <si>
    <t>kap. EO</t>
  </si>
  <si>
    <t>3 kanalizační síť</t>
  </si>
  <si>
    <t>DN(mm)</t>
  </si>
  <si>
    <t>délka(km)</t>
  </si>
  <si>
    <t>4 výtlačné řady</t>
  </si>
  <si>
    <t>5 čerpací stanice</t>
  </si>
  <si>
    <t>Qkap(l/s)</t>
  </si>
  <si>
    <t>h(m)</t>
  </si>
  <si>
    <t>6 kanalizační přípojky</t>
  </si>
  <si>
    <t>počet</t>
  </si>
  <si>
    <t xml:space="preserve">7 jímky </t>
  </si>
  <si>
    <t>typ</t>
  </si>
  <si>
    <t>počet ks</t>
  </si>
  <si>
    <t>SOUČET</t>
  </si>
  <si>
    <t>Typ čistírny odpadních vod:</t>
  </si>
  <si>
    <t>Způsoby likvidace kalů:</t>
  </si>
  <si>
    <t>0 - neurčeno</t>
  </si>
  <si>
    <t>10 - aktivační s nitrifikací</t>
  </si>
  <si>
    <t>1 - septik</t>
  </si>
  <si>
    <t>11 - aktivační s denitrif. a nitrif.</t>
  </si>
  <si>
    <t>1 - přímá aplikace na zemědělské a lesní půdě</t>
  </si>
  <si>
    <t>2 - septik s dočištěním</t>
  </si>
  <si>
    <t>12 - čist. s biologickými filtry</t>
  </si>
  <si>
    <t>2 - kompostování</t>
  </si>
  <si>
    <t>3 - domovní mikročistírna - disky</t>
  </si>
  <si>
    <t>13 - aktivační čistírna a rybník</t>
  </si>
  <si>
    <t>3 - skládkování</t>
  </si>
  <si>
    <t>4 - domovní mikročistírna - filtry</t>
  </si>
  <si>
    <t>14 - aktiv. č. s nitrif. a rybník</t>
  </si>
  <si>
    <t>4 - spalování</t>
  </si>
  <si>
    <t>5 - kořenová čistírna</t>
  </si>
  <si>
    <t>15 - aktiv. č. s nitr. a mikrosíty</t>
  </si>
  <si>
    <t>5 - rekultivace</t>
  </si>
  <si>
    <t>6 - stabilizační nádrž</t>
  </si>
  <si>
    <t>16 - aktivač. č.  a rycholfiltrace</t>
  </si>
  <si>
    <t>6 - převoz do jiné ČOV ke zpracování</t>
  </si>
  <si>
    <t>7 - čistírna s biokontaktory</t>
  </si>
  <si>
    <t>17 - č. s nitrif. a srážením P</t>
  </si>
  <si>
    <t>101 - přímá aplikace na zemědělské a lesní půdě + kompostování</t>
  </si>
  <si>
    <t>8 - malá aktiv. čistírna s nitrifikací</t>
  </si>
  <si>
    <t>18 - č. s denitrif. + nitr. + sráž. P</t>
  </si>
  <si>
    <t>102 - přímá aplikace na zemědělské a lesní půdě + skládkování</t>
  </si>
  <si>
    <t>9 - aktivační čistírna</t>
  </si>
  <si>
    <t>19 - č. s denit., nitr., sráž. P, filtr.</t>
  </si>
  <si>
    <t>103 - kompostování + spalování</t>
  </si>
  <si>
    <t>104 - skládkování + převoz do jiné ČOV</t>
  </si>
  <si>
    <t>105 - přímá aplikace na zem. a les. půdě + kompostování + převoz do jiné ČOV</t>
  </si>
  <si>
    <t>106 - kompostování + skládkování + rekultivace</t>
  </si>
  <si>
    <t>CZ0646.6205.0152.01 - Nevojice</t>
  </si>
  <si>
    <t>splašková kanalizace</t>
  </si>
  <si>
    <t>vybavenost</t>
  </si>
  <si>
    <t>jímky na vyvážení</t>
  </si>
  <si>
    <t>obecní ČOV</t>
  </si>
  <si>
    <t>Provozní skupina: CZ0646.6205.0152.01 - Nevojice</t>
  </si>
  <si>
    <t/>
  </si>
  <si>
    <t>ne</t>
  </si>
  <si>
    <t>CZ0646.6205.0152.01-Nevojice</t>
  </si>
  <si>
    <t>S.N</t>
  </si>
  <si>
    <t>přípojky Nevojice</t>
  </si>
  <si>
    <t>2024/2026</t>
  </si>
  <si>
    <t>ČS 1</t>
  </si>
  <si>
    <t>ČS 2</t>
  </si>
  <si>
    <t>V.N</t>
  </si>
  <si>
    <t>Výtlak Nevojice</t>
  </si>
  <si>
    <t>K.N</t>
  </si>
  <si>
    <t>KS Nevojice</t>
  </si>
  <si>
    <t>C.N</t>
  </si>
  <si>
    <t>ČOV Nevojice</t>
  </si>
  <si>
    <t>aktivační čistírna s nitrifikací</t>
  </si>
  <si>
    <t xml:space="preserve">ZMĚNA 04/2024 </t>
  </si>
  <si>
    <t>dle Metodického pokynu MZe č.j. 401/2010-15000 z 20.1.2010</t>
  </si>
  <si>
    <t>≤ 300</t>
  </si>
  <si>
    <t>2028/2029</t>
  </si>
  <si>
    <t>≤ 100</t>
  </si>
  <si>
    <t>Výtlak Nevojice - Bučovice</t>
  </si>
  <si>
    <t>ČS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</si>
</sst>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00"/>
    <numFmt numFmtId="167" formatCode="##,##0.000;[Red]\(#,###.000\);0.000"/>
  </numFmts>
  <fonts count="20" x14ac:knownFonts="1">
    <font>
      <sz val="12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Arial CE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sz val="10"/>
      <color rgb="FF7030A0"/>
      <name val="Arial CE"/>
      <charset val="238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FF0000"/>
      <name val="Arial"/>
      <family val="2"/>
      <charset val="238"/>
    </font>
    <font>
      <i/>
      <sz val="9"/>
      <color rgb="FFFF0000"/>
      <name val="Times New Roman"/>
      <family val="1"/>
      <charset val="238"/>
    </font>
    <font>
      <strike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1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4" fillId="0" borderId="0" xfId="1"/>
    <xf numFmtId="0" fontId="2" fillId="0" borderId="0" xfId="1" applyFont="1"/>
    <xf numFmtId="0" fontId="5" fillId="0" borderId="0" xfId="1" applyFont="1"/>
    <xf numFmtId="0" fontId="6" fillId="0" borderId="0" xfId="1" applyFont="1"/>
    <xf numFmtId="0" fontId="2" fillId="0" borderId="5" xfId="1" applyFont="1" applyBorder="1"/>
    <xf numFmtId="0" fontId="2" fillId="0" borderId="22" xfId="1" applyFont="1" applyBorder="1" applyAlignment="1">
      <alignment horizontal="center"/>
    </xf>
    <xf numFmtId="1" fontId="2" fillId="0" borderId="23" xfId="1" applyNumberFormat="1" applyFont="1" applyBorder="1" applyAlignment="1">
      <alignment horizontal="center" vertical="center"/>
    </xf>
    <xf numFmtId="1" fontId="2" fillId="0" borderId="17" xfId="1" applyNumberFormat="1" applyFont="1" applyBorder="1" applyAlignment="1">
      <alignment horizontal="center" vertical="center"/>
    </xf>
    <xf numFmtId="0" fontId="2" fillId="0" borderId="14" xfId="1" applyFont="1" applyBorder="1"/>
    <xf numFmtId="0" fontId="2" fillId="0" borderId="24" xfId="1" applyFont="1" applyBorder="1" applyAlignment="1">
      <alignment horizontal="center"/>
    </xf>
    <xf numFmtId="1" fontId="2" fillId="0" borderId="16" xfId="1" applyNumberFormat="1" applyFont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vertical="center"/>
    </xf>
    <xf numFmtId="0" fontId="7" fillId="0" borderId="0" xfId="1" applyFont="1"/>
    <xf numFmtId="0" fontId="2" fillId="0" borderId="8" xfId="1" applyFont="1" applyBorder="1"/>
    <xf numFmtId="0" fontId="2" fillId="0" borderId="25" xfId="1" applyFont="1" applyBorder="1" applyAlignment="1">
      <alignment horizontal="center"/>
    </xf>
    <xf numFmtId="0" fontId="2" fillId="2" borderId="5" xfId="1" applyFont="1" applyFill="1" applyBorder="1"/>
    <xf numFmtId="0" fontId="2" fillId="2" borderId="6" xfId="1" applyFont="1" applyFill="1" applyBorder="1" applyAlignment="1">
      <alignment horizontal="center"/>
    </xf>
    <xf numFmtId="0" fontId="2" fillId="2" borderId="6" xfId="1" applyFont="1" applyFill="1" applyBorder="1"/>
    <xf numFmtId="0" fontId="2" fillId="2" borderId="7" xfId="1" applyFont="1" applyFill="1" applyBorder="1"/>
    <xf numFmtId="0" fontId="1" fillId="0" borderId="11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Border="1"/>
    <xf numFmtId="0" fontId="2" fillId="0" borderId="13" xfId="1" applyFont="1" applyBorder="1"/>
    <xf numFmtId="1" fontId="2" fillId="0" borderId="26" xfId="1" applyNumberFormat="1" applyFont="1" applyBorder="1" applyAlignment="1">
      <alignment horizontal="left"/>
    </xf>
    <xf numFmtId="1" fontId="2" fillId="0" borderId="27" xfId="1" applyNumberFormat="1" applyFont="1" applyBorder="1" applyAlignment="1">
      <alignment horizontal="centerContinuous"/>
    </xf>
    <xf numFmtId="1" fontId="2" fillId="0" borderId="28" xfId="1" applyNumberFormat="1" applyFont="1" applyBorder="1" applyAlignment="1">
      <alignment horizontal="centerContinuous"/>
    </xf>
    <xf numFmtId="1" fontId="2" fillId="0" borderId="11" xfId="1" applyNumberFormat="1" applyFont="1" applyBorder="1" applyAlignment="1">
      <alignment horizontal="left"/>
    </xf>
    <xf numFmtId="1" fontId="2" fillId="0" borderId="12" xfId="1" applyNumberFormat="1" applyFont="1" applyBorder="1" applyAlignment="1">
      <alignment horizontal="centerContinuous"/>
    </xf>
    <xf numFmtId="1" fontId="2" fillId="0" borderId="13" xfId="1" applyNumberFormat="1" applyFont="1" applyBorder="1" applyAlignment="1">
      <alignment horizontal="centerContinuous"/>
    </xf>
    <xf numFmtId="0" fontId="2" fillId="2" borderId="29" xfId="1" applyFont="1" applyFill="1" applyBorder="1" applyAlignment="1">
      <alignment horizontal="center"/>
    </xf>
    <xf numFmtId="0" fontId="2" fillId="2" borderId="30" xfId="1" applyFont="1" applyFill="1" applyBorder="1"/>
    <xf numFmtId="0" fontId="2" fillId="2" borderId="31" xfId="1" applyFont="1" applyFill="1" applyBorder="1"/>
    <xf numFmtId="0" fontId="2" fillId="0" borderId="14" xfId="1" quotePrefix="1" applyFont="1" applyBorder="1"/>
    <xf numFmtId="3" fontId="2" fillId="2" borderId="30" xfId="1" applyNumberFormat="1" applyFont="1" applyFill="1" applyBorder="1" applyAlignment="1">
      <alignment horizontal="center" vertical="center"/>
    </xf>
    <xf numFmtId="3" fontId="2" fillId="2" borderId="31" xfId="1" applyNumberFormat="1" applyFont="1" applyFill="1" applyBorder="1" applyAlignment="1">
      <alignment horizontal="center" vertical="center"/>
    </xf>
    <xf numFmtId="3" fontId="2" fillId="0" borderId="16" xfId="1" applyNumberFormat="1" applyFont="1" applyBorder="1" applyAlignment="1">
      <alignment horizontal="center" vertical="center"/>
    </xf>
    <xf numFmtId="3" fontId="2" fillId="0" borderId="15" xfId="1" applyNumberFormat="1" applyFont="1" applyBorder="1" applyAlignment="1">
      <alignment horizontal="center" vertical="center"/>
    </xf>
    <xf numFmtId="0" fontId="2" fillId="0" borderId="8" xfId="1" quotePrefix="1" applyFont="1" applyBorder="1"/>
    <xf numFmtId="3" fontId="2" fillId="0" borderId="10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1" fontId="2" fillId="0" borderId="32" xfId="1" applyNumberFormat="1" applyFont="1" applyBorder="1" applyAlignment="1">
      <alignment horizontal="centerContinuous"/>
    </xf>
    <xf numFmtId="1" fontId="2" fillId="0" borderId="33" xfId="1" applyNumberFormat="1" applyFont="1" applyBorder="1" applyAlignment="1">
      <alignment horizontal="centerContinuous"/>
    </xf>
    <xf numFmtId="2" fontId="2" fillId="0" borderId="16" xfId="1" applyNumberFormat="1" applyFont="1" applyBorder="1" applyAlignment="1">
      <alignment horizontal="center" vertical="center"/>
    </xf>
    <xf numFmtId="2" fontId="2" fillId="0" borderId="15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0" fontId="2" fillId="0" borderId="34" xfId="1" applyFont="1" applyBorder="1"/>
    <xf numFmtId="0" fontId="2" fillId="0" borderId="35" xfId="1" applyFont="1" applyBorder="1" applyAlignment="1">
      <alignment horizontal="center"/>
    </xf>
    <xf numFmtId="3" fontId="2" fillId="0" borderId="36" xfId="1" applyNumberFormat="1" applyFont="1" applyBorder="1" applyAlignment="1">
      <alignment horizontal="center" vertical="center"/>
    </xf>
    <xf numFmtId="3" fontId="2" fillId="0" borderId="37" xfId="1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Continuous"/>
    </xf>
    <xf numFmtId="0" fontId="11" fillId="0" borderId="2" xfId="0" applyFont="1" applyBorder="1"/>
    <xf numFmtId="0" fontId="11" fillId="0" borderId="38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11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/>
    <xf numFmtId="0" fontId="13" fillId="0" borderId="0" xfId="0" applyFont="1"/>
    <xf numFmtId="0" fontId="8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24" xfId="0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1" fontId="11" fillId="0" borderId="8" xfId="0" applyNumberFormat="1" applyFont="1" applyBorder="1"/>
    <xf numFmtId="1" fontId="11" fillId="0" borderId="25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1" fontId="11" fillId="0" borderId="0" xfId="0" applyNumberFormat="1" applyFont="1"/>
    <xf numFmtId="0" fontId="14" fillId="0" borderId="0" xfId="0" applyFont="1"/>
    <xf numFmtId="0" fontId="11" fillId="0" borderId="8" xfId="0" applyFont="1" applyBorder="1"/>
    <xf numFmtId="0" fontId="11" fillId="0" borderId="25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9" xfId="0" applyFont="1" applyBorder="1"/>
    <xf numFmtId="0" fontId="11" fillId="0" borderId="40" xfId="0" applyFont="1" applyBorder="1" applyAlignment="1">
      <alignment horizontal="center"/>
    </xf>
    <xf numFmtId="2" fontId="11" fillId="0" borderId="41" xfId="0" applyNumberFormat="1" applyFont="1" applyBorder="1" applyAlignment="1">
      <alignment horizontal="center"/>
    </xf>
    <xf numFmtId="2" fontId="11" fillId="0" borderId="42" xfId="0" applyNumberFormat="1" applyFont="1" applyBorder="1" applyAlignment="1">
      <alignment horizontal="center"/>
    </xf>
    <xf numFmtId="0" fontId="11" fillId="0" borderId="34" xfId="0" applyFont="1" applyBorder="1"/>
    <xf numFmtId="0" fontId="11" fillId="0" borderId="35" xfId="0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11" fillId="0" borderId="12" xfId="0" applyFont="1" applyBorder="1" applyAlignment="1">
      <alignment horizontal="left" vertical="top"/>
    </xf>
    <xf numFmtId="0" fontId="11" fillId="0" borderId="48" xfId="0" applyFont="1" applyBorder="1" applyAlignment="1">
      <alignment horizontal="center" vertical="top"/>
    </xf>
    <xf numFmtId="0" fontId="11" fillId="0" borderId="50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6" fillId="0" borderId="0" xfId="0" applyFont="1"/>
    <xf numFmtId="2" fontId="16" fillId="0" borderId="0" xfId="0" applyNumberFormat="1" applyFont="1"/>
    <xf numFmtId="0" fontId="16" fillId="0" borderId="0" xfId="0" quotePrefix="1" applyFont="1"/>
    <xf numFmtId="0" fontId="11" fillId="0" borderId="0" xfId="1" applyFont="1"/>
    <xf numFmtId="0" fontId="11" fillId="0" borderId="55" xfId="0" applyFont="1" applyBorder="1" applyAlignment="1">
      <alignment horizontal="center" vertical="top"/>
    </xf>
    <xf numFmtId="0" fontId="11" fillId="0" borderId="41" xfId="0" applyFont="1" applyBorder="1" applyAlignment="1">
      <alignment horizontal="center" vertical="center"/>
    </xf>
    <xf numFmtId="0" fontId="8" fillId="0" borderId="30" xfId="0" applyFont="1" applyBorder="1" applyAlignment="1">
      <alignment horizontal="left"/>
    </xf>
    <xf numFmtId="0" fontId="11" fillId="0" borderId="30" xfId="0" applyFont="1" applyBorder="1"/>
    <xf numFmtId="0" fontId="11" fillId="0" borderId="60" xfId="0" applyFont="1" applyBorder="1" applyAlignment="1">
      <alignment horizontal="centerContinuous"/>
    </xf>
    <xf numFmtId="0" fontId="11" fillId="0" borderId="63" xfId="0" applyFont="1" applyBorder="1" applyAlignment="1">
      <alignment horizontal="centerContinuous"/>
    </xf>
    <xf numFmtId="0" fontId="11" fillId="0" borderId="61" xfId="0" applyFont="1" applyBorder="1" applyAlignment="1">
      <alignment horizontal="centerContinuous"/>
    </xf>
    <xf numFmtId="0" fontId="11" fillId="0" borderId="53" xfId="0" applyFont="1" applyBorder="1" applyAlignment="1">
      <alignment horizontal="centerContinuous"/>
    </xf>
    <xf numFmtId="0" fontId="11" fillId="0" borderId="62" xfId="0" applyFont="1" applyBorder="1" applyAlignment="1">
      <alignment horizontal="centerContinuous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1" fillId="0" borderId="59" xfId="0" applyFont="1" applyBorder="1"/>
    <xf numFmtId="1" fontId="11" fillId="0" borderId="67" xfId="0" applyNumberFormat="1" applyFont="1" applyBorder="1" applyAlignment="1">
      <alignment horizontal="left" vertical="top"/>
    </xf>
    <xf numFmtId="0" fontId="11" fillId="0" borderId="68" xfId="0" applyFont="1" applyBorder="1" applyAlignment="1">
      <alignment horizontal="center" vertical="top"/>
    </xf>
    <xf numFmtId="1" fontId="11" fillId="0" borderId="12" xfId="0" applyNumberFormat="1" applyFont="1" applyBorder="1" applyAlignment="1">
      <alignment horizontal="left" vertical="top"/>
    </xf>
    <xf numFmtId="1" fontId="11" fillId="0" borderId="50" xfId="0" applyNumberFormat="1" applyFont="1" applyBorder="1" applyAlignment="1">
      <alignment horizontal="left" vertical="top"/>
    </xf>
    <xf numFmtId="3" fontId="11" fillId="0" borderId="48" xfId="0" applyNumberFormat="1" applyFont="1" applyBorder="1" applyAlignment="1">
      <alignment horizontal="center" vertical="top"/>
    </xf>
    <xf numFmtId="0" fontId="15" fillId="0" borderId="30" xfId="0" applyFont="1" applyBorder="1" applyAlignment="1">
      <alignment horizontal="centerContinuous"/>
    </xf>
    <xf numFmtId="0" fontId="15" fillId="0" borderId="59" xfId="0" applyFont="1" applyBorder="1" applyAlignment="1">
      <alignment horizontal="centerContinuous"/>
    </xf>
    <xf numFmtId="0" fontId="15" fillId="0" borderId="57" xfId="0" applyFont="1" applyBorder="1" applyAlignment="1">
      <alignment horizontal="centerContinuous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9" fontId="11" fillId="0" borderId="43" xfId="0" applyNumberFormat="1" applyFont="1" applyBorder="1" applyAlignment="1">
      <alignment horizontal="centerContinuous"/>
    </xf>
    <xf numFmtId="49" fontId="11" fillId="0" borderId="33" xfId="0" applyNumberFormat="1" applyFont="1" applyBorder="1" applyAlignment="1">
      <alignment horizontal="centerContinuous"/>
    </xf>
    <xf numFmtId="49" fontId="11" fillId="0" borderId="44" xfId="0" applyNumberFormat="1" applyFont="1" applyBorder="1" applyAlignment="1">
      <alignment horizontal="centerContinuous"/>
    </xf>
    <xf numFmtId="49" fontId="11" fillId="0" borderId="70" xfId="0" applyNumberFormat="1" applyFont="1" applyBorder="1" applyAlignment="1">
      <alignment horizontal="centerContinuous"/>
    </xf>
    <xf numFmtId="49" fontId="11" fillId="0" borderId="71" xfId="0" applyNumberFormat="1" applyFont="1" applyBorder="1" applyAlignment="1">
      <alignment horizontal="centerContinuous"/>
    </xf>
    <xf numFmtId="49" fontId="11" fillId="0" borderId="72" xfId="0" applyNumberFormat="1" applyFont="1" applyBorder="1" applyAlignment="1">
      <alignment horizontal="centerContinuous"/>
    </xf>
    <xf numFmtId="49" fontId="11" fillId="0" borderId="73" xfId="0" applyNumberFormat="1" applyFont="1" applyBorder="1" applyAlignment="1">
      <alignment horizontal="centerContinuous"/>
    </xf>
    <xf numFmtId="49" fontId="11" fillId="0" borderId="16" xfId="0" applyNumberFormat="1" applyFont="1" applyBorder="1" applyAlignment="1">
      <alignment horizontal="centerContinuous"/>
    </xf>
    <xf numFmtId="49" fontId="11" fillId="0" borderId="36" xfId="0" applyNumberFormat="1" applyFont="1" applyBorder="1" applyAlignment="1">
      <alignment horizontal="centerContinuous"/>
    </xf>
    <xf numFmtId="49" fontId="11" fillId="0" borderId="74" xfId="0" applyNumberFormat="1" applyFont="1" applyBorder="1" applyAlignment="1">
      <alignment horizontal="centerContinuous"/>
    </xf>
    <xf numFmtId="49" fontId="11" fillId="0" borderId="23" xfId="0" applyNumberFormat="1" applyFont="1" applyBorder="1" applyAlignment="1">
      <alignment horizontal="centerContinuous"/>
    </xf>
    <xf numFmtId="49" fontId="11" fillId="0" borderId="7" xfId="0" applyNumberFormat="1" applyFont="1" applyBorder="1" applyAlignment="1">
      <alignment horizontal="centerContinuous"/>
    </xf>
    <xf numFmtId="49" fontId="11" fillId="0" borderId="75" xfId="0" applyNumberFormat="1" applyFont="1" applyBorder="1" applyAlignment="1">
      <alignment horizontal="centerContinuous"/>
    </xf>
    <xf numFmtId="49" fontId="11" fillId="0" borderId="54" xfId="0" applyNumberFormat="1" applyFont="1" applyBorder="1" applyAlignment="1">
      <alignment horizontal="centerContinuous"/>
    </xf>
    <xf numFmtId="49" fontId="11" fillId="0" borderId="45" xfId="0" applyNumberFormat="1" applyFont="1" applyBorder="1" applyAlignment="1">
      <alignment horizontal="centerContinuous"/>
    </xf>
    <xf numFmtId="165" fontId="11" fillId="0" borderId="41" xfId="0" applyNumberFormat="1" applyFont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165" fontId="11" fillId="2" borderId="61" xfId="0" applyNumberFormat="1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166" fontId="11" fillId="0" borderId="58" xfId="0" applyNumberFormat="1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Continuous"/>
    </xf>
    <xf numFmtId="0" fontId="15" fillId="0" borderId="56" xfId="0" applyFont="1" applyBorder="1"/>
    <xf numFmtId="0" fontId="15" fillId="0" borderId="59" xfId="0" applyFont="1" applyBorder="1"/>
    <xf numFmtId="0" fontId="11" fillId="0" borderId="60" xfId="0" applyFont="1" applyBorder="1"/>
    <xf numFmtId="0" fontId="11" fillId="0" borderId="66" xfId="0" applyFont="1" applyBorder="1"/>
    <xf numFmtId="0" fontId="11" fillId="0" borderId="52" xfId="0" applyFont="1" applyBorder="1"/>
    <xf numFmtId="0" fontId="11" fillId="0" borderId="47" xfId="0" applyFont="1" applyBorder="1"/>
    <xf numFmtId="1" fontId="11" fillId="0" borderId="49" xfId="0" applyNumberFormat="1" applyFont="1" applyBorder="1" applyAlignment="1">
      <alignment horizontal="left" vertical="top"/>
    </xf>
    <xf numFmtId="1" fontId="11" fillId="0" borderId="69" xfId="0" applyNumberFormat="1" applyFont="1" applyBorder="1" applyAlignment="1">
      <alignment horizontal="left" vertical="top"/>
    </xf>
    <xf numFmtId="0" fontId="11" fillId="0" borderId="56" xfId="0" applyFont="1" applyBorder="1"/>
    <xf numFmtId="0" fontId="1" fillId="0" borderId="0" xfId="1" applyFont="1"/>
    <xf numFmtId="0" fontId="8" fillId="0" borderId="0" xfId="1" applyFont="1"/>
    <xf numFmtId="0" fontId="3" fillId="0" borderId="0" xfId="1" applyFont="1"/>
    <xf numFmtId="0" fontId="1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Continuous"/>
    </xf>
    <xf numFmtId="165" fontId="2" fillId="0" borderId="76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11" fillId="0" borderId="10" xfId="0" applyFont="1" applyBorder="1" applyAlignment="1">
      <alignment horizontal="center" vertical="top"/>
    </xf>
    <xf numFmtId="0" fontId="11" fillId="0" borderId="77" xfId="0" applyFont="1" applyBorder="1" applyAlignment="1">
      <alignment horizontal="center" vertical="top"/>
    </xf>
    <xf numFmtId="0" fontId="11" fillId="2" borderId="5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top"/>
    </xf>
    <xf numFmtId="0" fontId="11" fillId="0" borderId="51" xfId="0" applyFont="1" applyBorder="1"/>
    <xf numFmtId="0" fontId="11" fillId="0" borderId="0" xfId="0" applyFont="1" applyAlignment="1">
      <alignment horizontal="center" vertical="top"/>
    </xf>
    <xf numFmtId="0" fontId="11" fillId="0" borderId="83" xfId="0" applyFont="1" applyBorder="1"/>
    <xf numFmtId="0" fontId="11" fillId="0" borderId="83" xfId="0" applyFont="1" applyBorder="1" applyAlignment="1">
      <alignment horizontal="center" vertical="top"/>
    </xf>
    <xf numFmtId="167" fontId="11" fillId="3" borderId="82" xfId="0" applyNumberFormat="1" applyFont="1" applyFill="1" applyBorder="1" applyAlignment="1">
      <alignment horizontal="center" vertical="center"/>
    </xf>
    <xf numFmtId="0" fontId="11" fillId="3" borderId="83" xfId="0" applyFont="1" applyFill="1" applyBorder="1" applyAlignment="1">
      <alignment horizontal="center" vertical="center"/>
    </xf>
    <xf numFmtId="167" fontId="11" fillId="3" borderId="83" xfId="0" applyNumberFormat="1" applyFont="1" applyFill="1" applyBorder="1" applyAlignment="1">
      <alignment horizontal="center" vertical="center"/>
    </xf>
    <xf numFmtId="0" fontId="11" fillId="0" borderId="42" xfId="0" applyFont="1" applyBorder="1" applyAlignment="1">
      <alignment horizontal="left" vertical="top"/>
    </xf>
    <xf numFmtId="0" fontId="11" fillId="0" borderId="52" xfId="0" applyFont="1" applyBorder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77" xfId="0" applyFont="1" applyBorder="1" applyAlignment="1">
      <alignment horizontal="centerContinuous"/>
    </xf>
    <xf numFmtId="167" fontId="11" fillId="3" borderId="78" xfId="0" applyNumberFormat="1" applyFont="1" applyFill="1" applyBorder="1" applyAlignment="1">
      <alignment horizontal="center"/>
    </xf>
    <xf numFmtId="0" fontId="11" fillId="3" borderId="79" xfId="0" applyFont="1" applyFill="1" applyBorder="1" applyAlignment="1">
      <alignment horizontal="center"/>
    </xf>
    <xf numFmtId="167" fontId="11" fillId="3" borderId="79" xfId="0" applyNumberFormat="1" applyFont="1" applyFill="1" applyBorder="1" applyAlignment="1">
      <alignment horizontal="center"/>
    </xf>
    <xf numFmtId="0" fontId="11" fillId="0" borderId="86" xfId="0" applyFont="1" applyBorder="1" applyAlignment="1">
      <alignment horizontal="centerContinuous"/>
    </xf>
    <xf numFmtId="0" fontId="1" fillId="0" borderId="6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4" borderId="0" xfId="0" applyFont="1" applyFill="1"/>
    <xf numFmtId="0" fontId="17" fillId="4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9" fillId="4" borderId="52" xfId="0" applyFont="1" applyFill="1" applyBorder="1"/>
    <xf numFmtId="0" fontId="19" fillId="4" borderId="78" xfId="0" applyFont="1" applyFill="1" applyBorder="1" applyAlignment="1">
      <alignment horizontal="left" vertical="top"/>
    </xf>
    <xf numFmtId="0" fontId="19" fillId="4" borderId="79" xfId="0" applyFont="1" applyFill="1" applyBorder="1" applyAlignment="1">
      <alignment horizontal="left" vertical="top"/>
    </xf>
    <xf numFmtId="0" fontId="19" fillId="4" borderId="79" xfId="0" applyFont="1" applyFill="1" applyBorder="1"/>
    <xf numFmtId="0" fontId="19" fillId="4" borderId="81" xfId="0" applyFont="1" applyFill="1" applyBorder="1" applyAlignment="1">
      <alignment horizontal="center" vertical="top"/>
    </xf>
    <xf numFmtId="167" fontId="19" fillId="4" borderId="79" xfId="0" applyNumberFormat="1" applyFont="1" applyFill="1" applyBorder="1" applyAlignment="1">
      <alignment horizontal="center"/>
    </xf>
    <xf numFmtId="0" fontId="19" fillId="4" borderId="80" xfId="0" applyFont="1" applyFill="1" applyBorder="1" applyAlignment="1">
      <alignment horizontal="center"/>
    </xf>
    <xf numFmtId="0" fontId="11" fillId="0" borderId="87" xfId="0" applyFont="1" applyBorder="1" applyAlignment="1">
      <alignment horizontal="left" vertical="top"/>
    </xf>
    <xf numFmtId="0" fontId="11" fillId="0" borderId="27" xfId="0" applyFont="1" applyBorder="1"/>
    <xf numFmtId="0" fontId="11" fillId="0" borderId="88" xfId="0" applyFont="1" applyBorder="1"/>
    <xf numFmtId="0" fontId="19" fillId="4" borderId="89" xfId="0" applyFont="1" applyFill="1" applyBorder="1" applyAlignment="1">
      <alignment horizontal="left" vertical="top"/>
    </xf>
    <xf numFmtId="0" fontId="11" fillId="0" borderId="90" xfId="0" applyFont="1" applyBorder="1"/>
    <xf numFmtId="0" fontId="19" fillId="4" borderId="90" xfId="0" applyFont="1" applyFill="1" applyBorder="1" applyAlignment="1">
      <alignment horizontal="center" vertical="top"/>
    </xf>
    <xf numFmtId="2" fontId="19" fillId="4" borderId="91" xfId="0" applyNumberFormat="1" applyFont="1" applyFill="1" applyBorder="1" applyAlignment="1">
      <alignment horizontal="center" vertical="top"/>
    </xf>
    <xf numFmtId="167" fontId="11" fillId="3" borderId="89" xfId="0" applyNumberFormat="1" applyFont="1" applyFill="1" applyBorder="1" applyAlignment="1">
      <alignment horizontal="center" vertical="center"/>
    </xf>
    <xf numFmtId="0" fontId="11" fillId="3" borderId="90" xfId="0" applyFont="1" applyFill="1" applyBorder="1" applyAlignment="1">
      <alignment horizontal="center" vertical="center"/>
    </xf>
    <xf numFmtId="167" fontId="11" fillId="3" borderId="90" xfId="0" applyNumberFormat="1" applyFont="1" applyFill="1" applyBorder="1" applyAlignment="1">
      <alignment horizontal="center" vertical="center"/>
    </xf>
    <xf numFmtId="167" fontId="19" fillId="4" borderId="90" xfId="0" applyNumberFormat="1" applyFont="1" applyFill="1" applyBorder="1" applyAlignment="1">
      <alignment horizontal="center" vertical="center"/>
    </xf>
    <xf numFmtId="0" fontId="19" fillId="4" borderId="91" xfId="0" applyFont="1" applyFill="1" applyBorder="1" applyAlignment="1">
      <alignment horizontal="center" vertical="center"/>
    </xf>
    <xf numFmtId="0" fontId="14" fillId="4" borderId="52" xfId="0" applyFont="1" applyFill="1" applyBorder="1"/>
    <xf numFmtId="0" fontId="14" fillId="4" borderId="92" xfId="0" applyFont="1" applyFill="1" applyBorder="1" applyAlignment="1">
      <alignment horizontal="left" vertical="top"/>
    </xf>
    <xf numFmtId="0" fontId="11" fillId="0" borderId="93" xfId="0" applyFont="1" applyBorder="1"/>
    <xf numFmtId="0" fontId="14" fillId="4" borderId="93" xfId="0" applyFont="1" applyFill="1" applyBorder="1" applyAlignment="1">
      <alignment horizontal="center" vertical="top"/>
    </xf>
    <xf numFmtId="2" fontId="14" fillId="4" borderId="94" xfId="0" applyNumberFormat="1" applyFont="1" applyFill="1" applyBorder="1" applyAlignment="1">
      <alignment horizontal="center" vertical="top"/>
    </xf>
    <xf numFmtId="167" fontId="11" fillId="3" borderId="92" xfId="0" applyNumberFormat="1" applyFont="1" applyFill="1" applyBorder="1" applyAlignment="1">
      <alignment horizontal="center" vertical="center"/>
    </xf>
    <xf numFmtId="0" fontId="11" fillId="3" borderId="93" xfId="0" applyFont="1" applyFill="1" applyBorder="1" applyAlignment="1">
      <alignment horizontal="center" vertical="center"/>
    </xf>
    <xf numFmtId="167" fontId="11" fillId="3" borderId="93" xfId="0" applyNumberFormat="1" applyFont="1" applyFill="1" applyBorder="1" applyAlignment="1">
      <alignment horizontal="center" vertical="center"/>
    </xf>
    <xf numFmtId="167" fontId="14" fillId="4" borderId="93" xfId="0" applyNumberFormat="1" applyFont="1" applyFill="1" applyBorder="1" applyAlignment="1">
      <alignment horizontal="center" vertical="center"/>
    </xf>
    <xf numFmtId="0" fontId="14" fillId="4" borderId="94" xfId="0" applyFont="1" applyFill="1" applyBorder="1" applyAlignment="1">
      <alignment horizontal="center" vertical="center"/>
    </xf>
    <xf numFmtId="0" fontId="19" fillId="4" borderId="95" xfId="0" applyFont="1" applyFill="1" applyBorder="1" applyAlignment="1">
      <alignment horizontal="center" vertical="top"/>
    </xf>
    <xf numFmtId="167" fontId="11" fillId="4" borderId="90" xfId="0" applyNumberFormat="1" applyFont="1" applyFill="1" applyBorder="1" applyAlignment="1">
      <alignment horizontal="center" vertical="center"/>
    </xf>
    <xf numFmtId="0" fontId="11" fillId="4" borderId="91" xfId="0" applyFont="1" applyFill="1" applyBorder="1" applyAlignment="1">
      <alignment horizontal="center" vertical="center"/>
    </xf>
    <xf numFmtId="0" fontId="14" fillId="4" borderId="96" xfId="0" applyFont="1" applyFill="1" applyBorder="1" applyAlignment="1">
      <alignment horizontal="left" vertical="top"/>
    </xf>
    <xf numFmtId="0" fontId="11" fillId="0" borderId="97" xfId="0" applyFont="1" applyBorder="1"/>
    <xf numFmtId="0" fontId="14" fillId="4" borderId="97" xfId="0" applyFont="1" applyFill="1" applyBorder="1" applyAlignment="1">
      <alignment horizontal="center" vertical="top"/>
    </xf>
    <xf numFmtId="0" fontId="14" fillId="4" borderId="98" xfId="0" applyFont="1" applyFill="1" applyBorder="1" applyAlignment="1">
      <alignment horizontal="center" vertical="top"/>
    </xf>
    <xf numFmtId="167" fontId="11" fillId="3" borderId="96" xfId="0" applyNumberFormat="1" applyFont="1" applyFill="1" applyBorder="1" applyAlignment="1">
      <alignment horizontal="center" vertical="center"/>
    </xf>
    <xf numFmtId="0" fontId="11" fillId="3" borderId="97" xfId="0" applyFont="1" applyFill="1" applyBorder="1" applyAlignment="1">
      <alignment horizontal="center" vertical="center"/>
    </xf>
    <xf numFmtId="167" fontId="11" fillId="3" borderId="97" xfId="0" applyNumberFormat="1" applyFont="1" applyFill="1" applyBorder="1" applyAlignment="1">
      <alignment horizontal="center" vertical="center"/>
    </xf>
    <xf numFmtId="167" fontId="14" fillId="4" borderId="97" xfId="0" applyNumberFormat="1" applyFont="1" applyFill="1" applyBorder="1" applyAlignment="1">
      <alignment horizontal="center" vertical="center"/>
    </xf>
    <xf numFmtId="0" fontId="14" fillId="4" borderId="99" xfId="0" applyFont="1" applyFill="1" applyBorder="1" applyAlignment="1">
      <alignment horizontal="center" vertical="center"/>
    </xf>
    <xf numFmtId="2" fontId="14" fillId="4" borderId="100" xfId="0" applyNumberFormat="1" applyFont="1" applyFill="1" applyBorder="1" applyAlignment="1">
      <alignment horizontal="center" vertical="top"/>
    </xf>
    <xf numFmtId="0" fontId="19" fillId="4" borderId="82" xfId="0" applyFont="1" applyFill="1" applyBorder="1" applyAlignment="1">
      <alignment horizontal="left" vertical="top"/>
    </xf>
    <xf numFmtId="0" fontId="19" fillId="4" borderId="83" xfId="0" applyFont="1" applyFill="1" applyBorder="1" applyAlignment="1">
      <alignment horizontal="center" vertical="top"/>
    </xf>
    <xf numFmtId="0" fontId="19" fillId="4" borderId="85" xfId="0" applyFont="1" applyFill="1" applyBorder="1" applyAlignment="1">
      <alignment horizontal="center" vertical="top"/>
    </xf>
    <xf numFmtId="167" fontId="19" fillId="4" borderId="83" xfId="0" applyNumberFormat="1" applyFont="1" applyFill="1" applyBorder="1" applyAlignment="1">
      <alignment horizontal="center" vertical="center"/>
    </xf>
    <xf numFmtId="0" fontId="19" fillId="4" borderId="84" xfId="0" applyFont="1" applyFill="1" applyBorder="1" applyAlignment="1">
      <alignment horizontal="center" vertical="center"/>
    </xf>
    <xf numFmtId="0" fontId="19" fillId="4" borderId="101" xfId="0" applyFont="1" applyFill="1" applyBorder="1" applyAlignment="1">
      <alignment horizontal="left" vertical="top"/>
    </xf>
    <xf numFmtId="0" fontId="11" fillId="0" borderId="102" xfId="0" applyFont="1" applyBorder="1"/>
    <xf numFmtId="0" fontId="11" fillId="0" borderId="102" xfId="0" applyFont="1" applyBorder="1" applyAlignment="1">
      <alignment horizontal="center" vertical="top"/>
    </xf>
    <xf numFmtId="0" fontId="19" fillId="4" borderId="102" xfId="0" applyFont="1" applyFill="1" applyBorder="1" applyAlignment="1">
      <alignment horizontal="center" vertical="top"/>
    </xf>
    <xf numFmtId="0" fontId="19" fillId="4" borderId="103" xfId="0" applyFont="1" applyFill="1" applyBorder="1" applyAlignment="1">
      <alignment horizontal="center" vertical="top"/>
    </xf>
    <xf numFmtId="167" fontId="11" fillId="3" borderId="101" xfId="0" applyNumberFormat="1" applyFont="1" applyFill="1" applyBorder="1" applyAlignment="1">
      <alignment horizontal="center" vertical="center"/>
    </xf>
    <xf numFmtId="0" fontId="11" fillId="3" borderId="102" xfId="0" applyFont="1" applyFill="1" applyBorder="1" applyAlignment="1">
      <alignment horizontal="center" vertical="center"/>
    </xf>
    <xf numFmtId="167" fontId="11" fillId="3" borderId="102" xfId="0" applyNumberFormat="1" applyFont="1" applyFill="1" applyBorder="1" applyAlignment="1">
      <alignment horizontal="center" vertical="center"/>
    </xf>
    <xf numFmtId="167" fontId="19" fillId="4" borderId="102" xfId="0" applyNumberFormat="1" applyFont="1" applyFill="1" applyBorder="1" applyAlignment="1">
      <alignment horizontal="center" vertical="center"/>
    </xf>
    <xf numFmtId="0" fontId="19" fillId="4" borderId="104" xfId="0" applyFont="1" applyFill="1" applyBorder="1" applyAlignment="1">
      <alignment horizontal="center" vertical="center"/>
    </xf>
    <xf numFmtId="0" fontId="14" fillId="4" borderId="105" xfId="0" applyFont="1" applyFill="1" applyBorder="1" applyAlignment="1">
      <alignment horizontal="left" vertical="top"/>
    </xf>
    <xf numFmtId="0" fontId="11" fillId="0" borderId="106" xfId="0" applyFont="1" applyBorder="1"/>
    <xf numFmtId="0" fontId="11" fillId="0" borderId="106" xfId="0" applyFont="1" applyBorder="1" applyAlignment="1">
      <alignment horizontal="center" vertical="top"/>
    </xf>
    <xf numFmtId="0" fontId="14" fillId="4" borderId="106" xfId="0" applyFont="1" applyFill="1" applyBorder="1" applyAlignment="1">
      <alignment horizontal="center" vertical="top"/>
    </xf>
    <xf numFmtId="0" fontId="14" fillId="4" borderId="107" xfId="0" applyFont="1" applyFill="1" applyBorder="1" applyAlignment="1">
      <alignment horizontal="center" vertical="top"/>
    </xf>
    <xf numFmtId="167" fontId="11" fillId="3" borderId="105" xfId="0" applyNumberFormat="1" applyFont="1" applyFill="1" applyBorder="1" applyAlignment="1">
      <alignment horizontal="center" vertical="center"/>
    </xf>
    <xf numFmtId="0" fontId="11" fillId="3" borderId="106" xfId="0" applyFont="1" applyFill="1" applyBorder="1" applyAlignment="1">
      <alignment horizontal="center" vertical="center"/>
    </xf>
    <xf numFmtId="167" fontId="11" fillId="3" borderId="106" xfId="0" applyNumberFormat="1" applyFont="1" applyFill="1" applyBorder="1" applyAlignment="1">
      <alignment horizontal="center" vertical="center"/>
    </xf>
    <xf numFmtId="167" fontId="14" fillId="4" borderId="106" xfId="0" applyNumberFormat="1" applyFont="1" applyFill="1" applyBorder="1" applyAlignment="1">
      <alignment horizontal="center" vertical="center"/>
    </xf>
    <xf numFmtId="0" fontId="14" fillId="4" borderId="108" xfId="0" applyFont="1" applyFill="1" applyBorder="1" applyAlignment="1">
      <alignment horizontal="center" vertical="center"/>
    </xf>
    <xf numFmtId="0" fontId="14" fillId="4" borderId="101" xfId="0" applyFont="1" applyFill="1" applyBorder="1" applyAlignment="1">
      <alignment horizontal="left" vertical="top"/>
    </xf>
    <xf numFmtId="0" fontId="14" fillId="4" borderId="102" xfId="0" applyFont="1" applyFill="1" applyBorder="1" applyAlignment="1">
      <alignment horizontal="center" vertical="top"/>
    </xf>
    <xf numFmtId="0" fontId="14" fillId="4" borderId="103" xfId="0" applyFont="1" applyFill="1" applyBorder="1" applyAlignment="1">
      <alignment horizontal="center" vertical="top"/>
    </xf>
    <xf numFmtId="167" fontId="14" fillId="4" borderId="102" xfId="0" applyNumberFormat="1" applyFont="1" applyFill="1" applyBorder="1" applyAlignment="1">
      <alignment horizontal="center" vertical="center"/>
    </xf>
    <xf numFmtId="0" fontId="14" fillId="4" borderId="104" xfId="0" applyFont="1" applyFill="1" applyBorder="1" applyAlignment="1">
      <alignment horizontal="center" vertical="center"/>
    </xf>
    <xf numFmtId="0" fontId="11" fillId="0" borderId="93" xfId="0" applyFont="1" applyBorder="1" applyAlignment="1">
      <alignment horizontal="center" vertical="top"/>
    </xf>
    <xf numFmtId="0" fontId="14" fillId="4" borderId="100" xfId="0" applyFont="1" applyFill="1" applyBorder="1" applyAlignment="1">
      <alignment horizontal="center" vertical="top"/>
    </xf>
    <xf numFmtId="166" fontId="19" fillId="4" borderId="56" xfId="0" applyNumberFormat="1" applyFont="1" applyFill="1" applyBorder="1" applyAlignment="1">
      <alignment horizontal="center" vertical="center"/>
    </xf>
    <xf numFmtId="166" fontId="10" fillId="4" borderId="56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7"/>
  <sheetViews>
    <sheetView zoomScale="90" zoomScaleNormal="90" workbookViewId="0">
      <selection activeCell="G3" sqref="G3"/>
    </sheetView>
  </sheetViews>
  <sheetFormatPr defaultColWidth="11" defaultRowHeight="15.75" x14ac:dyDescent="0.25"/>
  <cols>
    <col min="1" max="1" width="29.87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.75" x14ac:dyDescent="0.3">
      <c r="A3" s="216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6.5" thickBot="1" x14ac:dyDescent="0.3">
      <c r="A5" s="3"/>
      <c r="B5" s="217" t="s">
        <v>167</v>
      </c>
      <c r="C5" s="218"/>
      <c r="D5" s="219"/>
      <c r="E5" s="3"/>
      <c r="G5" s="3"/>
      <c r="H5" s="2"/>
      <c r="I5" s="2"/>
      <c r="J5" s="2"/>
    </row>
    <row r="6" spans="1:10" ht="17.25" thickTop="1" thickBot="1" x14ac:dyDescent="0.3">
      <c r="A6" s="2"/>
      <c r="B6" s="1" t="s">
        <v>2</v>
      </c>
      <c r="C6" s="2"/>
      <c r="D6" s="2"/>
      <c r="E6" s="2"/>
      <c r="F6" s="2"/>
      <c r="G6" s="2"/>
      <c r="H6" s="2"/>
      <c r="I6" s="2"/>
      <c r="J6" s="2"/>
    </row>
    <row r="7" spans="1:10" ht="17.25" thickTop="1" thickBot="1" x14ac:dyDescent="0.3">
      <c r="A7" s="4"/>
      <c r="B7" s="5" t="s">
        <v>3</v>
      </c>
      <c r="C7" s="6">
        <v>2017</v>
      </c>
      <c r="D7" s="6">
        <v>2020</v>
      </c>
      <c r="E7" s="6">
        <v>2025</v>
      </c>
      <c r="F7" s="6">
        <v>2030</v>
      </c>
      <c r="G7" s="6">
        <v>2035</v>
      </c>
      <c r="H7" s="6">
        <v>2040</v>
      </c>
      <c r="I7" s="6">
        <v>2045</v>
      </c>
      <c r="J7" s="7">
        <v>2050</v>
      </c>
    </row>
    <row r="8" spans="1:10" ht="17.25" thickTop="1" thickBot="1" x14ac:dyDescent="0.3">
      <c r="A8" s="8"/>
      <c r="B8" s="9"/>
      <c r="C8" s="9"/>
      <c r="D8" s="9"/>
      <c r="E8" s="9"/>
      <c r="F8" s="9"/>
      <c r="G8" s="9"/>
      <c r="H8" s="9"/>
      <c r="I8" s="9"/>
      <c r="J8" s="10"/>
    </row>
    <row r="9" spans="1:10" ht="17.25" thickTop="1" thickBot="1" x14ac:dyDescent="0.3">
      <c r="A9" s="11" t="s">
        <v>4</v>
      </c>
      <c r="B9" s="12" t="s">
        <v>5</v>
      </c>
      <c r="C9" s="13">
        <v>449</v>
      </c>
      <c r="D9" s="13">
        <v>446</v>
      </c>
      <c r="E9" s="13">
        <v>446</v>
      </c>
      <c r="F9" s="13">
        <v>444</v>
      </c>
      <c r="G9" s="13">
        <v>441</v>
      </c>
      <c r="H9" s="13">
        <v>437</v>
      </c>
      <c r="I9" s="13">
        <v>434</v>
      </c>
      <c r="J9" s="14">
        <v>430</v>
      </c>
    </row>
    <row r="10" spans="1:10" ht="17.25" thickTop="1" thickBot="1" x14ac:dyDescent="0.3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ht="17.25" thickTop="1" thickBot="1" x14ac:dyDescent="0.3">
      <c r="A11" s="15" t="s">
        <v>6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0" x14ac:dyDescent="0.25">
      <c r="A12" s="18" t="s">
        <v>7</v>
      </c>
      <c r="B12" s="19" t="s">
        <v>5</v>
      </c>
      <c r="C12" s="20">
        <v>0</v>
      </c>
      <c r="D12" s="20">
        <v>0</v>
      </c>
      <c r="E12" s="20">
        <v>0</v>
      </c>
      <c r="F12" s="20">
        <v>408</v>
      </c>
      <c r="G12" s="20">
        <v>405</v>
      </c>
      <c r="H12" s="20">
        <v>401</v>
      </c>
      <c r="I12" s="20">
        <v>398</v>
      </c>
      <c r="J12" s="21">
        <v>395</v>
      </c>
    </row>
    <row r="13" spans="1:10" x14ac:dyDescent="0.25">
      <c r="A13" s="18" t="s">
        <v>7</v>
      </c>
      <c r="B13" s="19" t="s">
        <v>8</v>
      </c>
      <c r="C13" s="22">
        <v>0</v>
      </c>
      <c r="D13" s="22">
        <v>0</v>
      </c>
      <c r="E13" s="22">
        <v>0</v>
      </c>
      <c r="F13" s="22">
        <v>91.891891891891888</v>
      </c>
      <c r="G13" s="22">
        <v>91.836734693877546</v>
      </c>
      <c r="H13" s="22">
        <v>91.762013729977113</v>
      </c>
      <c r="I13" s="22">
        <v>91.705069124423957</v>
      </c>
      <c r="J13" s="23">
        <v>91.860465116279073</v>
      </c>
    </row>
    <row r="14" spans="1:10" ht="16.5" thickBot="1" x14ac:dyDescent="0.3">
      <c r="A14" s="11" t="s">
        <v>9</v>
      </c>
      <c r="B14" s="12" t="s">
        <v>10</v>
      </c>
      <c r="C14" s="13"/>
      <c r="D14" s="13">
        <v>0</v>
      </c>
      <c r="E14" s="13">
        <v>0</v>
      </c>
      <c r="F14" s="13">
        <v>408</v>
      </c>
      <c r="G14" s="13">
        <v>-3</v>
      </c>
      <c r="H14" s="13">
        <v>-4</v>
      </c>
      <c r="I14" s="13">
        <v>-3</v>
      </c>
      <c r="J14" s="14">
        <v>-3</v>
      </c>
    </row>
    <row r="15" spans="1:10" ht="17.25" thickTop="1" thickBot="1" x14ac:dyDescent="0.3">
      <c r="A15" s="8"/>
      <c r="B15" s="9"/>
      <c r="C15" s="9"/>
      <c r="D15" s="9"/>
      <c r="E15" s="9"/>
      <c r="F15" s="9"/>
      <c r="G15" s="9"/>
      <c r="H15" s="9"/>
      <c r="I15" s="9"/>
      <c r="J15" s="10"/>
    </row>
    <row r="16" spans="1:10" ht="17.25" thickTop="1" thickBot="1" x14ac:dyDescent="0.3">
      <c r="A16" s="15" t="s">
        <v>11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0" x14ac:dyDescent="0.25">
      <c r="A17" s="18" t="s">
        <v>12</v>
      </c>
      <c r="B17" s="19" t="s">
        <v>5</v>
      </c>
      <c r="C17" s="20">
        <v>0</v>
      </c>
      <c r="D17" s="20">
        <v>0</v>
      </c>
      <c r="E17" s="20">
        <v>0</v>
      </c>
      <c r="F17" s="20">
        <v>408</v>
      </c>
      <c r="G17" s="20">
        <v>405</v>
      </c>
      <c r="H17" s="20">
        <v>401</v>
      </c>
      <c r="I17" s="20">
        <v>398</v>
      </c>
      <c r="J17" s="21">
        <v>395</v>
      </c>
    </row>
    <row r="18" spans="1:10" x14ac:dyDescent="0.25">
      <c r="A18" s="18" t="s">
        <v>12</v>
      </c>
      <c r="B18" s="19" t="s">
        <v>8</v>
      </c>
      <c r="C18" s="22">
        <v>0</v>
      </c>
      <c r="D18" s="22">
        <v>0</v>
      </c>
      <c r="E18" s="22">
        <v>0</v>
      </c>
      <c r="F18" s="22">
        <v>91.891891891891888</v>
      </c>
      <c r="G18" s="22">
        <v>91.836734693877546</v>
      </c>
      <c r="H18" s="22">
        <v>91.762013729977113</v>
      </c>
      <c r="I18" s="22">
        <v>91.705069124423957</v>
      </c>
      <c r="J18" s="23">
        <v>91.860465116279073</v>
      </c>
    </row>
    <row r="19" spans="1:10" x14ac:dyDescent="0.25">
      <c r="A19" s="18" t="s">
        <v>13</v>
      </c>
      <c r="B19" s="19" t="s">
        <v>5</v>
      </c>
      <c r="C19" s="20">
        <v>449</v>
      </c>
      <c r="D19" s="20">
        <v>446</v>
      </c>
      <c r="E19" s="20">
        <v>446</v>
      </c>
      <c r="F19" s="20">
        <v>36</v>
      </c>
      <c r="G19" s="20">
        <v>36</v>
      </c>
      <c r="H19" s="20">
        <v>36</v>
      </c>
      <c r="I19" s="20">
        <v>36</v>
      </c>
      <c r="J19" s="21">
        <v>35</v>
      </c>
    </row>
    <row r="20" spans="1:10" ht="16.5" thickBot="1" x14ac:dyDescent="0.3">
      <c r="A20" s="11" t="s">
        <v>13</v>
      </c>
      <c r="B20" s="12" t="s">
        <v>8</v>
      </c>
      <c r="C20" s="24">
        <v>100</v>
      </c>
      <c r="D20" s="24">
        <v>100</v>
      </c>
      <c r="E20" s="24">
        <v>100</v>
      </c>
      <c r="F20" s="24">
        <v>8.1081081081081088</v>
      </c>
      <c r="G20" s="24">
        <v>8.1632653061224492</v>
      </c>
      <c r="H20" s="24">
        <v>8.2379862700228834</v>
      </c>
      <c r="I20" s="24">
        <v>8.2949308755760374</v>
      </c>
      <c r="J20" s="25">
        <v>8.1395348837209305</v>
      </c>
    </row>
    <row r="21" spans="1:10" ht="17.25" thickTop="1" thickBot="1" x14ac:dyDescent="0.3">
      <c r="A21" s="8"/>
      <c r="B21" s="26"/>
      <c r="C21" s="9"/>
      <c r="D21" s="9"/>
      <c r="E21" s="9"/>
      <c r="F21" s="9"/>
      <c r="G21" s="9"/>
      <c r="H21" s="9"/>
      <c r="I21" s="9"/>
      <c r="J21" s="10"/>
    </row>
    <row r="22" spans="1:10" ht="16.5" thickTop="1" x14ac:dyDescent="0.25">
      <c r="A22" s="18" t="s">
        <v>14</v>
      </c>
      <c r="B22" s="19" t="s">
        <v>15</v>
      </c>
      <c r="C22" s="27">
        <v>1.5687700184923412E-2</v>
      </c>
      <c r="D22" s="27">
        <v>1.5578200183618069E-2</v>
      </c>
      <c r="E22" s="27">
        <v>1.5578200183618069E-2</v>
      </c>
      <c r="F22" s="27">
        <v>2.8726658437736387E-2</v>
      </c>
      <c r="G22" s="27">
        <v>2.8523520348823425E-2</v>
      </c>
      <c r="H22" s="27">
        <v>2.8252669563606142E-2</v>
      </c>
      <c r="I22" s="27">
        <v>2.8049531474693183E-2</v>
      </c>
      <c r="J22" s="28">
        <v>2.7790763228016584E-2</v>
      </c>
    </row>
    <row r="23" spans="1:10" x14ac:dyDescent="0.25">
      <c r="A23" s="18" t="s">
        <v>16</v>
      </c>
      <c r="B23" s="19" t="s">
        <v>15</v>
      </c>
      <c r="C23" s="27">
        <v>0</v>
      </c>
      <c r="D23" s="27">
        <v>0</v>
      </c>
      <c r="E23" s="27">
        <v>0</v>
      </c>
      <c r="F23" s="27">
        <v>2.756673465140921E-2</v>
      </c>
      <c r="G23" s="27">
        <v>2.7363596562496251E-2</v>
      </c>
      <c r="H23" s="27">
        <v>2.7092745777278965E-2</v>
      </c>
      <c r="I23" s="27">
        <v>2.6889607688365999E-2</v>
      </c>
      <c r="J23" s="28">
        <v>2.6679169599453035E-2</v>
      </c>
    </row>
    <row r="24" spans="1:10" x14ac:dyDescent="0.25">
      <c r="A24" s="18" t="s">
        <v>16</v>
      </c>
      <c r="B24" s="19" t="s">
        <v>8</v>
      </c>
      <c r="C24" s="22">
        <v>0</v>
      </c>
      <c r="D24" s="22">
        <v>0</v>
      </c>
      <c r="E24" s="22">
        <v>0</v>
      </c>
      <c r="F24" s="22">
        <v>95.962204275024703</v>
      </c>
      <c r="G24" s="22">
        <v>95.933448003114307</v>
      </c>
      <c r="H24" s="22">
        <v>95.894463056965975</v>
      </c>
      <c r="I24" s="22">
        <v>95.86473026341389</v>
      </c>
      <c r="J24" s="23">
        <v>96.000132779934162</v>
      </c>
    </row>
    <row r="25" spans="1:10" x14ac:dyDescent="0.25">
      <c r="A25" s="18" t="s">
        <v>17</v>
      </c>
      <c r="B25" s="19" t="s">
        <v>15</v>
      </c>
      <c r="C25" s="27"/>
      <c r="D25" s="27">
        <v>0</v>
      </c>
      <c r="E25" s="27">
        <v>0</v>
      </c>
      <c r="F25" s="27">
        <v>2.756673465140921E-2</v>
      </c>
      <c r="G25" s="27">
        <v>-2.0313808891295887E-4</v>
      </c>
      <c r="H25" s="27">
        <v>-2.7085078521728659E-4</v>
      </c>
      <c r="I25" s="27">
        <v>-2.0313808891296581E-4</v>
      </c>
      <c r="J25" s="28">
        <v>-2.1043808891296409E-4</v>
      </c>
    </row>
    <row r="26" spans="1:10" x14ac:dyDescent="0.25">
      <c r="A26" s="18" t="s">
        <v>17</v>
      </c>
      <c r="B26" s="19" t="s">
        <v>8</v>
      </c>
      <c r="C26" s="22">
        <v>0</v>
      </c>
      <c r="D26" s="22">
        <v>0</v>
      </c>
      <c r="E26" s="22">
        <v>0</v>
      </c>
      <c r="F26" s="22">
        <v>100</v>
      </c>
      <c r="G26" s="22">
        <v>-0.74236618877568905</v>
      </c>
      <c r="H26" s="22">
        <v>-0.99971699968643501</v>
      </c>
      <c r="I26" s="22">
        <v>-0.75545203659053417</v>
      </c>
      <c r="J26" s="23">
        <v>-0.78877300932664107</v>
      </c>
    </row>
    <row r="27" spans="1:10" x14ac:dyDescent="0.25">
      <c r="A27" s="18" t="s">
        <v>18</v>
      </c>
      <c r="B27" s="19" t="s">
        <v>15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8">
        <v>0</v>
      </c>
    </row>
    <row r="28" spans="1:10" x14ac:dyDescent="0.25">
      <c r="A28" s="18" t="s">
        <v>18</v>
      </c>
      <c r="B28" s="19" t="s">
        <v>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3">
        <v>0</v>
      </c>
    </row>
    <row r="29" spans="1:10" x14ac:dyDescent="0.25">
      <c r="A29" s="18" t="s">
        <v>19</v>
      </c>
      <c r="B29" s="19" t="s">
        <v>20</v>
      </c>
      <c r="C29" s="27">
        <v>15.687700184923411</v>
      </c>
      <c r="D29" s="27">
        <v>15.578200183618069</v>
      </c>
      <c r="E29" s="27">
        <v>15.578200183618069</v>
      </c>
      <c r="F29" s="27">
        <v>1.1599237863271799</v>
      </c>
      <c r="G29" s="27">
        <v>1.1599237863271799</v>
      </c>
      <c r="H29" s="27">
        <v>1.1599237863271799</v>
      </c>
      <c r="I29" s="27">
        <v>1.1599237863271799</v>
      </c>
      <c r="J29" s="28">
        <v>1.1115936285635473</v>
      </c>
    </row>
    <row r="30" spans="1:10" ht="16.5" thickBot="1" x14ac:dyDescent="0.3">
      <c r="A30" s="11" t="s">
        <v>19</v>
      </c>
      <c r="B30" s="12" t="s">
        <v>8</v>
      </c>
      <c r="C30" s="24">
        <v>100</v>
      </c>
      <c r="D30" s="24">
        <v>100</v>
      </c>
      <c r="E30" s="24">
        <v>100</v>
      </c>
      <c r="F30" s="24">
        <v>4.0377957249753136</v>
      </c>
      <c r="G30" s="24">
        <v>4.0665519968857069</v>
      </c>
      <c r="H30" s="24">
        <v>4.1055369430340249</v>
      </c>
      <c r="I30" s="24">
        <v>4.1352697365860998</v>
      </c>
      <c r="J30" s="25">
        <v>3.9998672200658425</v>
      </c>
    </row>
    <row r="31" spans="1:10" ht="17.25" thickTop="1" thickBot="1" x14ac:dyDescent="0.3">
      <c r="A31" s="8"/>
      <c r="B31" s="9"/>
      <c r="C31" s="9"/>
      <c r="D31" s="9"/>
      <c r="E31" s="9"/>
      <c r="F31" s="9"/>
      <c r="G31" s="9"/>
      <c r="H31" s="9"/>
      <c r="I31" s="9"/>
      <c r="J31" s="10"/>
    </row>
    <row r="32" spans="1:10" ht="16.5" thickTop="1" x14ac:dyDescent="0.25">
      <c r="A32" s="18" t="s">
        <v>21</v>
      </c>
      <c r="B32" s="19" t="s">
        <v>22</v>
      </c>
      <c r="C32" s="20">
        <v>0</v>
      </c>
      <c r="D32" s="20">
        <v>0</v>
      </c>
      <c r="E32" s="20">
        <v>0</v>
      </c>
      <c r="F32" s="20">
        <v>1</v>
      </c>
      <c r="G32" s="20">
        <v>1</v>
      </c>
      <c r="H32" s="20">
        <v>1</v>
      </c>
      <c r="I32" s="20">
        <v>1</v>
      </c>
      <c r="J32" s="21">
        <v>1</v>
      </c>
    </row>
    <row r="33" spans="1:10" x14ac:dyDescent="0.25">
      <c r="A33" s="18" t="s">
        <v>23</v>
      </c>
      <c r="B33" s="19" t="s">
        <v>24</v>
      </c>
      <c r="C33" s="27">
        <v>0</v>
      </c>
      <c r="D33" s="27">
        <v>0</v>
      </c>
      <c r="E33" s="27">
        <v>0</v>
      </c>
      <c r="F33" s="27">
        <v>63</v>
      </c>
      <c r="G33" s="27">
        <v>63</v>
      </c>
      <c r="H33" s="27">
        <v>63</v>
      </c>
      <c r="I33" s="27">
        <v>63</v>
      </c>
      <c r="J33" s="28">
        <v>63</v>
      </c>
    </row>
    <row r="34" spans="1:10" x14ac:dyDescent="0.25">
      <c r="A34" s="18" t="s">
        <v>9</v>
      </c>
      <c r="B34" s="19" t="s">
        <v>24</v>
      </c>
      <c r="C34" s="27"/>
      <c r="D34" s="27">
        <v>0</v>
      </c>
      <c r="E34" s="27">
        <v>0</v>
      </c>
      <c r="F34" s="27">
        <v>63</v>
      </c>
      <c r="G34" s="27">
        <v>0</v>
      </c>
      <c r="H34" s="27">
        <v>0</v>
      </c>
      <c r="I34" s="27">
        <v>0</v>
      </c>
      <c r="J34" s="28">
        <v>0</v>
      </c>
    </row>
    <row r="35" spans="1:10" x14ac:dyDescent="0.25">
      <c r="A35" s="18" t="s">
        <v>25</v>
      </c>
      <c r="B35" s="19" t="s">
        <v>24</v>
      </c>
      <c r="C35" s="27"/>
      <c r="D35" s="27"/>
      <c r="E35" s="27"/>
      <c r="F35" s="27">
        <v>63</v>
      </c>
      <c r="G35" s="27">
        <v>63</v>
      </c>
      <c r="H35" s="27">
        <v>63</v>
      </c>
      <c r="I35" s="27">
        <v>63</v>
      </c>
      <c r="J35" s="28">
        <v>63</v>
      </c>
    </row>
    <row r="36" spans="1:10" ht="16.5" thickBot="1" x14ac:dyDescent="0.3">
      <c r="A36" s="11" t="s">
        <v>26</v>
      </c>
      <c r="B36" s="12" t="s">
        <v>24</v>
      </c>
      <c r="C36" s="29">
        <v>0</v>
      </c>
      <c r="D36" s="29">
        <v>0</v>
      </c>
      <c r="E36" s="29">
        <v>0</v>
      </c>
      <c r="F36" s="29"/>
      <c r="G36" s="29"/>
      <c r="H36" s="29"/>
      <c r="I36" s="29"/>
      <c r="J36" s="30"/>
    </row>
    <row r="37" spans="1:10" ht="17.25" thickTop="1" thickBot="1" x14ac:dyDescent="0.3">
      <c r="A37" s="8"/>
      <c r="B37" s="9"/>
      <c r="C37" s="9"/>
      <c r="D37" s="9"/>
      <c r="E37" s="9"/>
      <c r="F37" s="9"/>
      <c r="G37" s="9"/>
      <c r="H37" s="9"/>
      <c r="I37" s="9"/>
      <c r="J37" s="10"/>
    </row>
    <row r="38" spans="1:10" ht="16.5" thickTop="1" x14ac:dyDescent="0.25">
      <c r="A38" s="18" t="s">
        <v>27</v>
      </c>
      <c r="B38" s="19" t="s">
        <v>28</v>
      </c>
      <c r="C38" s="31">
        <v>0</v>
      </c>
      <c r="D38" s="31">
        <v>0</v>
      </c>
      <c r="E38" s="31">
        <v>0</v>
      </c>
      <c r="F38" s="31">
        <v>3.5599999278783798</v>
      </c>
      <c r="G38" s="31">
        <v>3.5599999278783798</v>
      </c>
      <c r="H38" s="31">
        <v>3.5599999278783798</v>
      </c>
      <c r="I38" s="31">
        <v>3.5599999278783798</v>
      </c>
      <c r="J38" s="32">
        <v>3.5599999278783798</v>
      </c>
    </row>
    <row r="39" spans="1:10" x14ac:dyDescent="0.25">
      <c r="A39" s="18" t="s">
        <v>9</v>
      </c>
      <c r="B39" s="19" t="s">
        <v>28</v>
      </c>
      <c r="C39" s="31"/>
      <c r="D39" s="31">
        <v>0</v>
      </c>
      <c r="E39" s="31">
        <v>0</v>
      </c>
      <c r="F39" s="31">
        <v>3.5599999278783798</v>
      </c>
      <c r="G39" s="31">
        <v>0</v>
      </c>
      <c r="H39" s="31">
        <v>0</v>
      </c>
      <c r="I39" s="31">
        <v>0</v>
      </c>
      <c r="J39" s="32">
        <v>0</v>
      </c>
    </row>
    <row r="40" spans="1:10" x14ac:dyDescent="0.25">
      <c r="A40" s="18" t="s">
        <v>9</v>
      </c>
      <c r="B40" s="19" t="s">
        <v>8</v>
      </c>
      <c r="C40" s="22"/>
      <c r="D40" s="22">
        <v>0</v>
      </c>
      <c r="E40" s="22">
        <v>0</v>
      </c>
      <c r="F40" s="22">
        <v>100</v>
      </c>
      <c r="G40" s="22">
        <v>0</v>
      </c>
      <c r="H40" s="22">
        <v>0</v>
      </c>
      <c r="I40" s="22">
        <v>0</v>
      </c>
      <c r="J40" s="23">
        <v>0</v>
      </c>
    </row>
    <row r="41" spans="1:10" x14ac:dyDescent="0.25">
      <c r="A41" s="18" t="s">
        <v>29</v>
      </c>
      <c r="B41" s="19" t="s">
        <v>28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2">
        <v>0</v>
      </c>
    </row>
    <row r="42" spans="1:10" x14ac:dyDescent="0.25">
      <c r="A42" s="18" t="s">
        <v>9</v>
      </c>
      <c r="B42" s="19" t="s">
        <v>28</v>
      </c>
      <c r="C42" s="31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2">
        <v>0</v>
      </c>
    </row>
    <row r="43" spans="1:10" ht="16.5" thickBot="1" x14ac:dyDescent="0.3">
      <c r="A43" s="11" t="s">
        <v>9</v>
      </c>
      <c r="B43" s="12" t="s">
        <v>8</v>
      </c>
      <c r="C43" s="24"/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</row>
    <row r="44" spans="1:10" ht="17.25" thickTop="1" thickBot="1" x14ac:dyDescent="0.3">
      <c r="A44" s="8"/>
      <c r="B44" s="26"/>
      <c r="C44" s="9"/>
      <c r="D44" s="9"/>
      <c r="E44" s="9"/>
      <c r="F44" s="9"/>
      <c r="G44" s="9"/>
      <c r="H44" s="9"/>
      <c r="I44" s="9"/>
      <c r="J44" s="10"/>
    </row>
    <row r="45" spans="1:10" ht="17.25" thickTop="1" thickBot="1" x14ac:dyDescent="0.3">
      <c r="A45" s="15" t="s">
        <v>30</v>
      </c>
      <c r="B45" s="33"/>
      <c r="C45" s="16"/>
      <c r="D45" s="16"/>
      <c r="E45" s="16"/>
      <c r="F45" s="16"/>
      <c r="G45" s="16"/>
      <c r="H45" s="16"/>
      <c r="I45" s="16"/>
      <c r="J45" s="17"/>
    </row>
    <row r="46" spans="1:10" x14ac:dyDescent="0.25">
      <c r="A46" s="18" t="s">
        <v>31</v>
      </c>
      <c r="B46" s="19" t="s">
        <v>32</v>
      </c>
      <c r="C46" s="27">
        <v>4.3664950000000005</v>
      </c>
      <c r="D46" s="27">
        <v>4.3369300000000006</v>
      </c>
      <c r="E46" s="27">
        <v>4.3369300000000006</v>
      </c>
      <c r="F46" s="27">
        <v>10.128020000000001</v>
      </c>
      <c r="G46" s="27">
        <v>10.054655</v>
      </c>
      <c r="H46" s="27">
        <v>9.9568349999999999</v>
      </c>
      <c r="I46" s="27">
        <v>9.8834699999999991</v>
      </c>
      <c r="J46" s="28">
        <v>9.8002500000000001</v>
      </c>
    </row>
    <row r="47" spans="1:10" x14ac:dyDescent="0.25">
      <c r="A47" s="18" t="s">
        <v>33</v>
      </c>
      <c r="B47" s="19" t="s">
        <v>32</v>
      </c>
      <c r="C47" s="27">
        <v>4.0026204394593838</v>
      </c>
      <c r="D47" s="27">
        <v>3.9755191893070934</v>
      </c>
      <c r="E47" s="27">
        <v>3.9755191893070934</v>
      </c>
      <c r="F47" s="27">
        <v>9.2840183558722345</v>
      </c>
      <c r="G47" s="27">
        <v>9.2167671057199438</v>
      </c>
      <c r="H47" s="27">
        <v>9.1270987721835564</v>
      </c>
      <c r="I47" s="27">
        <v>9.0598475220312693</v>
      </c>
      <c r="J47" s="28">
        <v>8.9835625218282171</v>
      </c>
    </row>
    <row r="48" spans="1:10" ht="16.5" thickBot="1" x14ac:dyDescent="0.3">
      <c r="A48" s="11" t="s">
        <v>34</v>
      </c>
      <c r="B48" s="12" t="s">
        <v>32</v>
      </c>
      <c r="C48" s="29">
        <v>8.1964400000000008</v>
      </c>
      <c r="D48" s="29">
        <v>8.1409599999999998</v>
      </c>
      <c r="E48" s="29">
        <v>8.1409599999999998</v>
      </c>
      <c r="F48" s="29">
        <v>18.757106666666665</v>
      </c>
      <c r="G48" s="29">
        <v>18.621326666666668</v>
      </c>
      <c r="H48" s="29">
        <v>18.440286666666665</v>
      </c>
      <c r="I48" s="29">
        <v>18.304506666666668</v>
      </c>
      <c r="J48" s="30">
        <v>18.150233333333336</v>
      </c>
    </row>
    <row r="49" spans="1:10" ht="17.25" thickTop="1" thickBot="1" x14ac:dyDescent="0.3">
      <c r="A49" s="8"/>
      <c r="B49" s="26"/>
      <c r="C49" s="9"/>
      <c r="D49" s="9"/>
      <c r="E49" s="9"/>
      <c r="F49" s="9"/>
      <c r="G49" s="9"/>
      <c r="H49" s="9"/>
      <c r="I49" s="9"/>
      <c r="J49" s="10"/>
    </row>
    <row r="50" spans="1:10" ht="17.25" thickTop="1" thickBot="1" x14ac:dyDescent="0.3">
      <c r="A50" s="15" t="s">
        <v>35</v>
      </c>
      <c r="B50" s="33"/>
      <c r="C50" s="16"/>
      <c r="D50" s="16"/>
      <c r="E50" s="16"/>
      <c r="F50" s="16"/>
      <c r="G50" s="16"/>
      <c r="H50" s="16"/>
      <c r="I50" s="16"/>
      <c r="J50" s="17"/>
    </row>
    <row r="51" spans="1:10" x14ac:dyDescent="0.25">
      <c r="A51" s="18" t="s">
        <v>31</v>
      </c>
      <c r="B51" s="19" t="s">
        <v>32</v>
      </c>
      <c r="C51" s="27">
        <v>0</v>
      </c>
      <c r="D51" s="27">
        <v>0</v>
      </c>
      <c r="E51" s="27">
        <v>0</v>
      </c>
      <c r="F51" s="27">
        <v>9.0674179604577247</v>
      </c>
      <c r="G51" s="27">
        <v>9.0001471031251121</v>
      </c>
      <c r="H51" s="27">
        <v>8.9104526266816322</v>
      </c>
      <c r="I51" s="27">
        <v>8.8431817693490196</v>
      </c>
      <c r="J51" s="28">
        <v>8.773574912016409</v>
      </c>
    </row>
    <row r="52" spans="1:10" x14ac:dyDescent="0.25">
      <c r="A52" s="18" t="s">
        <v>33</v>
      </c>
      <c r="B52" s="19" t="s">
        <v>32</v>
      </c>
      <c r="C52" s="27">
        <v>0</v>
      </c>
      <c r="D52" s="27">
        <v>0</v>
      </c>
      <c r="E52" s="27">
        <v>0</v>
      </c>
      <c r="F52" s="27">
        <v>7.9672156364825337</v>
      </c>
      <c r="G52" s="27">
        <v>7.9080899098867592</v>
      </c>
      <c r="H52" s="27">
        <v>7.8292556077590669</v>
      </c>
      <c r="I52" s="27">
        <v>7.7701298811632942</v>
      </c>
      <c r="J52" s="28">
        <v>7.7089540711834275</v>
      </c>
    </row>
    <row r="53" spans="1:10" ht="16.5" thickBot="1" x14ac:dyDescent="0.3">
      <c r="A53" s="11" t="s">
        <v>34</v>
      </c>
      <c r="B53" s="12" t="s">
        <v>32</v>
      </c>
      <c r="C53" s="29">
        <v>0</v>
      </c>
      <c r="D53" s="29">
        <v>0</v>
      </c>
      <c r="E53" s="29">
        <v>0</v>
      </c>
      <c r="F53" s="29">
        <v>15.296499188344987</v>
      </c>
      <c r="G53" s="29">
        <v>15.183064378125412</v>
      </c>
      <c r="H53" s="29">
        <v>15.031817964499314</v>
      </c>
      <c r="I53" s="29">
        <v>14.918383154279743</v>
      </c>
      <c r="J53" s="30">
        <v>14.800641344060171</v>
      </c>
    </row>
    <row r="54" spans="1:10" ht="17.25" thickTop="1" thickBot="1" x14ac:dyDescent="0.3">
      <c r="A54" s="8"/>
      <c r="B54" s="9"/>
      <c r="C54" s="9"/>
      <c r="D54" s="9"/>
      <c r="E54" s="9"/>
      <c r="F54" s="9"/>
      <c r="G54" s="9"/>
      <c r="H54" s="9"/>
      <c r="I54" s="9"/>
      <c r="J54" s="10"/>
    </row>
    <row r="55" spans="1:10" ht="16.5" thickTop="1" x14ac:dyDescent="0.25">
      <c r="A55" s="18" t="s">
        <v>36</v>
      </c>
      <c r="B55" s="19" t="s">
        <v>37</v>
      </c>
      <c r="C55" s="31">
        <v>0</v>
      </c>
      <c r="D55" s="31">
        <v>0</v>
      </c>
      <c r="E55" s="31">
        <v>16.590181221564613</v>
      </c>
      <c r="F55" s="31">
        <v>8.2950906107823066</v>
      </c>
      <c r="G55" s="31">
        <v>0</v>
      </c>
      <c r="H55" s="31">
        <v>0</v>
      </c>
      <c r="I55" s="31">
        <v>0</v>
      </c>
      <c r="J55" s="214">
        <v>0</v>
      </c>
    </row>
    <row r="56" spans="1:10" ht="16.5" thickBot="1" x14ac:dyDescent="0.3">
      <c r="A56" s="34" t="s">
        <v>38</v>
      </c>
      <c r="B56" s="35" t="s">
        <v>37</v>
      </c>
      <c r="C56" s="36">
        <v>0</v>
      </c>
      <c r="D56" s="36">
        <v>0</v>
      </c>
      <c r="E56" s="36">
        <v>16.590181221564613</v>
      </c>
      <c r="F56" s="36">
        <v>24.88527183234692</v>
      </c>
      <c r="G56" s="36">
        <v>24.88527183234692</v>
      </c>
      <c r="H56" s="36">
        <v>24.88527183234692</v>
      </c>
      <c r="I56" s="36">
        <v>24.88527183234692</v>
      </c>
      <c r="J56" s="215">
        <v>24.88527183234692</v>
      </c>
    </row>
    <row r="57" spans="1:10" ht="16.5" thickTop="1" x14ac:dyDescent="0.25"/>
  </sheetData>
  <pageMargins left="0.7" right="0.7" top="0.78740157499999996" bottom="0.78740157499999996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10"/>
  <sheetViews>
    <sheetView showGridLines="0" zoomScale="90" zoomScaleNormal="90" workbookViewId="0">
      <selection activeCell="K15" sqref="K15"/>
    </sheetView>
  </sheetViews>
  <sheetFormatPr defaultColWidth="8.875" defaultRowHeight="12.75" x14ac:dyDescent="0.2"/>
  <cols>
    <col min="1" max="1" width="24.875" style="37" customWidth="1"/>
    <col min="2" max="2" width="6.375" style="37" customWidth="1"/>
    <col min="3" max="10" width="10.375" style="37" customWidth="1"/>
    <col min="11" max="11" width="19.125" style="37" customWidth="1"/>
    <col min="12" max="16384" width="8.875" style="37"/>
  </cols>
  <sheetData>
    <row r="1" spans="1:12" x14ac:dyDescent="0.2">
      <c r="A1" s="209" t="s">
        <v>39</v>
      </c>
      <c r="B1" s="209"/>
      <c r="C1" s="209"/>
      <c r="D1" s="209"/>
      <c r="E1" s="209"/>
      <c r="F1" s="209" t="s">
        <v>40</v>
      </c>
      <c r="G1" s="210"/>
      <c r="H1" s="147" t="s">
        <v>167</v>
      </c>
      <c r="I1" s="210"/>
      <c r="J1" s="210"/>
    </row>
    <row r="2" spans="1:12" x14ac:dyDescent="0.2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2" ht="18.75" x14ac:dyDescent="0.3">
      <c r="A3" s="211" t="s">
        <v>41</v>
      </c>
      <c r="B3" s="38"/>
      <c r="C3" s="38"/>
      <c r="D3" s="38"/>
      <c r="E3" s="38"/>
      <c r="F3" s="38"/>
      <c r="G3" s="38"/>
      <c r="H3" s="38"/>
      <c r="I3" s="38"/>
      <c r="J3" s="38"/>
      <c r="L3" s="39"/>
    </row>
    <row r="4" spans="1:12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L4" s="40"/>
    </row>
    <row r="5" spans="1:12" x14ac:dyDescent="0.2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2" ht="13.5" thickBot="1" x14ac:dyDescent="0.25">
      <c r="A6" s="38"/>
      <c r="B6" s="212" t="s">
        <v>167</v>
      </c>
      <c r="C6" s="213"/>
      <c r="D6" s="38"/>
      <c r="E6" s="38"/>
      <c r="G6" s="38"/>
      <c r="H6" s="38"/>
      <c r="I6" s="38"/>
      <c r="J6" s="38"/>
    </row>
    <row r="7" spans="1:12" ht="14.25" thickTop="1" thickBot="1" x14ac:dyDescent="0.25">
      <c r="A7" s="38"/>
      <c r="B7" s="243" t="s">
        <v>42</v>
      </c>
      <c r="C7" s="244"/>
      <c r="D7" s="38"/>
      <c r="E7" s="38"/>
      <c r="F7" s="38"/>
      <c r="G7" s="38"/>
      <c r="H7" s="38"/>
      <c r="I7" s="38"/>
      <c r="J7" s="38"/>
    </row>
    <row r="8" spans="1:12" ht="14.25" thickTop="1" thickBot="1" x14ac:dyDescent="0.25">
      <c r="A8" s="41"/>
      <c r="B8" s="42" t="s">
        <v>43</v>
      </c>
      <c r="C8" s="43">
        <v>2017</v>
      </c>
      <c r="D8" s="43">
        <v>2020</v>
      </c>
      <c r="E8" s="43">
        <v>2025</v>
      </c>
      <c r="F8" s="43">
        <v>2030</v>
      </c>
      <c r="G8" s="43">
        <v>2035</v>
      </c>
      <c r="H8" s="43">
        <v>2040</v>
      </c>
      <c r="I8" s="43">
        <v>2045</v>
      </c>
      <c r="J8" s="44">
        <v>2050</v>
      </c>
    </row>
    <row r="9" spans="1:12" ht="13.5" thickTop="1" x14ac:dyDescent="0.2">
      <c r="A9" s="45" t="s">
        <v>44</v>
      </c>
      <c r="B9" s="46" t="s">
        <v>5</v>
      </c>
      <c r="C9" s="47">
        <v>417</v>
      </c>
      <c r="D9" s="47">
        <v>414</v>
      </c>
      <c r="E9" s="47">
        <v>414</v>
      </c>
      <c r="F9" s="47">
        <v>412</v>
      </c>
      <c r="G9" s="47">
        <v>409</v>
      </c>
      <c r="H9" s="47">
        <v>405</v>
      </c>
      <c r="I9" s="47">
        <v>402</v>
      </c>
      <c r="J9" s="48">
        <v>398</v>
      </c>
      <c r="K9" s="49"/>
    </row>
    <row r="10" spans="1:12" ht="13.5" thickBot="1" x14ac:dyDescent="0.25">
      <c r="A10" s="50" t="s">
        <v>45</v>
      </c>
      <c r="B10" s="51" t="s">
        <v>5</v>
      </c>
      <c r="C10" s="47">
        <v>32</v>
      </c>
      <c r="D10" s="47">
        <v>32</v>
      </c>
      <c r="E10" s="47">
        <v>32</v>
      </c>
      <c r="F10" s="47">
        <v>32</v>
      </c>
      <c r="G10" s="47">
        <v>32</v>
      </c>
      <c r="H10" s="47">
        <v>32</v>
      </c>
      <c r="I10" s="47">
        <v>32</v>
      </c>
      <c r="J10" s="48">
        <v>32</v>
      </c>
      <c r="K10" s="49"/>
    </row>
    <row r="11" spans="1:12" ht="14.25" thickTop="1" thickBot="1" x14ac:dyDescent="0.25">
      <c r="A11" s="52"/>
      <c r="B11" s="53"/>
      <c r="C11" s="54"/>
      <c r="D11" s="54"/>
      <c r="E11" s="54"/>
      <c r="F11" s="54"/>
      <c r="G11" s="54"/>
      <c r="H11" s="54"/>
      <c r="I11" s="54"/>
      <c r="J11" s="55"/>
      <c r="K11" s="49"/>
    </row>
    <row r="12" spans="1:12" ht="14.25" thickTop="1" thickBot="1" x14ac:dyDescent="0.25">
      <c r="A12" s="56" t="s">
        <v>46</v>
      </c>
      <c r="B12" s="57"/>
      <c r="C12" s="58"/>
      <c r="D12" s="58"/>
      <c r="E12" s="58"/>
      <c r="F12" s="58"/>
      <c r="G12" s="58"/>
      <c r="H12" s="58"/>
      <c r="I12" s="58"/>
      <c r="J12" s="59"/>
      <c r="K12" s="49"/>
    </row>
    <row r="13" spans="1:12" x14ac:dyDescent="0.2">
      <c r="A13" s="45" t="s">
        <v>47</v>
      </c>
      <c r="B13" s="46" t="s">
        <v>48</v>
      </c>
      <c r="C13" s="60" t="s">
        <v>49</v>
      </c>
      <c r="D13" s="61"/>
      <c r="E13" s="61"/>
      <c r="F13" s="61"/>
      <c r="G13" s="61"/>
      <c r="H13" s="61"/>
      <c r="I13" s="61"/>
      <c r="J13" s="62"/>
      <c r="K13" s="49"/>
    </row>
    <row r="14" spans="1:12" ht="13.5" thickBot="1" x14ac:dyDescent="0.25">
      <c r="A14" s="45" t="s">
        <v>50</v>
      </c>
      <c r="B14" s="51" t="s">
        <v>48</v>
      </c>
      <c r="C14" s="63" t="s">
        <v>168</v>
      </c>
      <c r="D14" s="64"/>
      <c r="E14" s="64"/>
      <c r="F14" s="64"/>
      <c r="G14" s="64"/>
      <c r="H14" s="64"/>
      <c r="I14" s="64"/>
      <c r="J14" s="65"/>
      <c r="K14" s="49"/>
    </row>
    <row r="15" spans="1:12" ht="13.5" thickBot="1" x14ac:dyDescent="0.25">
      <c r="A15" s="45" t="s">
        <v>51</v>
      </c>
      <c r="B15" s="66"/>
      <c r="C15" s="67"/>
      <c r="D15" s="67"/>
      <c r="E15" s="67"/>
      <c r="F15" s="67"/>
      <c r="G15" s="67"/>
      <c r="H15" s="67"/>
      <c r="I15" s="67"/>
      <c r="J15" s="68"/>
      <c r="K15" s="49"/>
    </row>
    <row r="16" spans="1:12" x14ac:dyDescent="0.2">
      <c r="A16" s="69" t="s">
        <v>52</v>
      </c>
      <c r="B16" s="46" t="s">
        <v>5</v>
      </c>
      <c r="C16" s="47">
        <v>0</v>
      </c>
      <c r="D16" s="47">
        <v>0</v>
      </c>
      <c r="E16" s="47">
        <v>0</v>
      </c>
      <c r="F16" s="47">
        <v>392</v>
      </c>
      <c r="G16" s="47">
        <v>389</v>
      </c>
      <c r="H16" s="47">
        <v>385</v>
      </c>
      <c r="I16" s="47">
        <v>382</v>
      </c>
      <c r="J16" s="48">
        <v>379</v>
      </c>
      <c r="K16" s="49"/>
    </row>
    <row r="17" spans="1:11" ht="13.5" thickBot="1" x14ac:dyDescent="0.25">
      <c r="A17" s="69" t="s">
        <v>53</v>
      </c>
      <c r="B17" s="51" t="s">
        <v>5</v>
      </c>
      <c r="C17" s="47">
        <v>0</v>
      </c>
      <c r="D17" s="47">
        <v>0</v>
      </c>
      <c r="E17" s="47">
        <v>0</v>
      </c>
      <c r="F17" s="47">
        <v>16</v>
      </c>
      <c r="G17" s="47">
        <v>16</v>
      </c>
      <c r="H17" s="47">
        <v>16</v>
      </c>
      <c r="I17" s="47">
        <v>16</v>
      </c>
      <c r="J17" s="48">
        <v>16</v>
      </c>
      <c r="K17" s="49"/>
    </row>
    <row r="18" spans="1:11" ht="13.5" thickBot="1" x14ac:dyDescent="0.25">
      <c r="A18" s="45" t="s">
        <v>54</v>
      </c>
      <c r="B18" s="66"/>
      <c r="C18" s="70"/>
      <c r="D18" s="70"/>
      <c r="E18" s="70"/>
      <c r="F18" s="70"/>
      <c r="G18" s="70"/>
      <c r="H18" s="70"/>
      <c r="I18" s="70"/>
      <c r="J18" s="71"/>
      <c r="K18" s="49"/>
    </row>
    <row r="19" spans="1:11" x14ac:dyDescent="0.2">
      <c r="A19" s="69" t="s">
        <v>52</v>
      </c>
      <c r="B19" s="46" t="s">
        <v>5</v>
      </c>
      <c r="C19" s="72">
        <v>417</v>
      </c>
      <c r="D19" s="72">
        <v>414</v>
      </c>
      <c r="E19" s="72">
        <v>414</v>
      </c>
      <c r="F19" s="72">
        <v>20</v>
      </c>
      <c r="G19" s="72">
        <v>20</v>
      </c>
      <c r="H19" s="72">
        <v>20</v>
      </c>
      <c r="I19" s="72">
        <v>20</v>
      </c>
      <c r="J19" s="73">
        <v>19</v>
      </c>
      <c r="K19" s="49"/>
    </row>
    <row r="20" spans="1:11" ht="13.5" thickBot="1" x14ac:dyDescent="0.25">
      <c r="A20" s="74" t="s">
        <v>53</v>
      </c>
      <c r="B20" s="51" t="s">
        <v>5</v>
      </c>
      <c r="C20" s="75">
        <v>32</v>
      </c>
      <c r="D20" s="75">
        <v>32</v>
      </c>
      <c r="E20" s="75">
        <v>32</v>
      </c>
      <c r="F20" s="75">
        <v>16</v>
      </c>
      <c r="G20" s="75">
        <v>16</v>
      </c>
      <c r="H20" s="75">
        <v>16</v>
      </c>
      <c r="I20" s="75">
        <v>16</v>
      </c>
      <c r="J20" s="76">
        <v>16</v>
      </c>
      <c r="K20" s="49"/>
    </row>
    <row r="21" spans="1:11" ht="14.25" thickTop="1" thickBot="1" x14ac:dyDescent="0.25">
      <c r="A21" s="52"/>
      <c r="B21" s="53"/>
      <c r="C21" s="77"/>
      <c r="D21" s="77"/>
      <c r="E21" s="77"/>
      <c r="F21" s="77"/>
      <c r="G21" s="77"/>
      <c r="H21" s="77"/>
      <c r="I21" s="77"/>
      <c r="J21" s="78"/>
      <c r="K21" s="49"/>
    </row>
    <row r="22" spans="1:11" ht="14.25" thickTop="1" thickBot="1" x14ac:dyDescent="0.25">
      <c r="A22" s="56" t="s">
        <v>55</v>
      </c>
      <c r="B22" s="57"/>
      <c r="C22" s="79"/>
      <c r="D22" s="79"/>
      <c r="E22" s="79"/>
      <c r="F22" s="79"/>
      <c r="G22" s="79"/>
      <c r="H22" s="79"/>
      <c r="I22" s="79"/>
      <c r="J22" s="80"/>
      <c r="K22" s="49"/>
    </row>
    <row r="23" spans="1:11" ht="13.5" thickBot="1" x14ac:dyDescent="0.25">
      <c r="A23" s="45" t="s">
        <v>56</v>
      </c>
      <c r="B23" s="66"/>
      <c r="C23" s="81"/>
      <c r="D23" s="81"/>
      <c r="E23" s="81"/>
      <c r="F23" s="81"/>
      <c r="G23" s="81"/>
      <c r="H23" s="81"/>
      <c r="I23" s="81"/>
      <c r="J23" s="82"/>
      <c r="K23" s="49"/>
    </row>
    <row r="24" spans="1:11" x14ac:dyDescent="0.2">
      <c r="A24" s="69" t="s">
        <v>52</v>
      </c>
      <c r="B24" s="46" t="s">
        <v>5</v>
      </c>
      <c r="C24" s="72">
        <v>0</v>
      </c>
      <c r="D24" s="72">
        <v>0</v>
      </c>
      <c r="E24" s="72">
        <v>0</v>
      </c>
      <c r="F24" s="72">
        <v>392</v>
      </c>
      <c r="G24" s="72">
        <v>389</v>
      </c>
      <c r="H24" s="72">
        <v>385</v>
      </c>
      <c r="I24" s="72">
        <v>382</v>
      </c>
      <c r="J24" s="73">
        <v>379</v>
      </c>
      <c r="K24" s="49"/>
    </row>
    <row r="25" spans="1:11" ht="13.5" thickBot="1" x14ac:dyDescent="0.25">
      <c r="A25" s="69" t="s">
        <v>53</v>
      </c>
      <c r="B25" s="51" t="s">
        <v>5</v>
      </c>
      <c r="C25" s="75">
        <v>0</v>
      </c>
      <c r="D25" s="75">
        <v>0</v>
      </c>
      <c r="E25" s="75">
        <v>0</v>
      </c>
      <c r="F25" s="75">
        <v>16</v>
      </c>
      <c r="G25" s="75">
        <v>16</v>
      </c>
      <c r="H25" s="75">
        <v>16</v>
      </c>
      <c r="I25" s="75">
        <v>16</v>
      </c>
      <c r="J25" s="76">
        <v>16</v>
      </c>
      <c r="K25" s="49"/>
    </row>
    <row r="26" spans="1:11" ht="13.5" thickBot="1" x14ac:dyDescent="0.25">
      <c r="A26" s="45" t="s">
        <v>57</v>
      </c>
      <c r="B26" s="66"/>
      <c r="C26" s="81"/>
      <c r="D26" s="81"/>
      <c r="E26" s="81"/>
      <c r="F26" s="81"/>
      <c r="G26" s="81"/>
      <c r="H26" s="81"/>
      <c r="I26" s="81"/>
      <c r="J26" s="82"/>
      <c r="K26" s="49"/>
    </row>
    <row r="27" spans="1:11" x14ac:dyDescent="0.2">
      <c r="A27" s="69" t="s">
        <v>52</v>
      </c>
      <c r="B27" s="46" t="s">
        <v>5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3">
        <v>0</v>
      </c>
      <c r="K27" s="49"/>
    </row>
    <row r="28" spans="1:11" ht="13.5" thickBot="1" x14ac:dyDescent="0.25">
      <c r="A28" s="69" t="s">
        <v>53</v>
      </c>
      <c r="B28" s="51" t="s">
        <v>5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6">
        <v>0</v>
      </c>
      <c r="K28" s="49"/>
    </row>
    <row r="29" spans="1:11" ht="13.5" thickBot="1" x14ac:dyDescent="0.25">
      <c r="A29" s="45" t="s">
        <v>58</v>
      </c>
      <c r="B29" s="66"/>
      <c r="C29" s="81"/>
      <c r="D29" s="81"/>
      <c r="E29" s="81"/>
      <c r="F29" s="81"/>
      <c r="G29" s="81"/>
      <c r="H29" s="81"/>
      <c r="I29" s="81"/>
      <c r="J29" s="82"/>
      <c r="K29" s="49"/>
    </row>
    <row r="30" spans="1:11" x14ac:dyDescent="0.2">
      <c r="A30" s="69" t="s">
        <v>52</v>
      </c>
      <c r="B30" s="46" t="s">
        <v>5</v>
      </c>
      <c r="C30" s="72">
        <v>417</v>
      </c>
      <c r="D30" s="72">
        <v>414</v>
      </c>
      <c r="E30" s="72">
        <v>414</v>
      </c>
      <c r="F30" s="72">
        <v>20</v>
      </c>
      <c r="G30" s="72">
        <v>20</v>
      </c>
      <c r="H30" s="72">
        <v>20</v>
      </c>
      <c r="I30" s="72">
        <v>20</v>
      </c>
      <c r="J30" s="73">
        <v>19</v>
      </c>
      <c r="K30" s="49"/>
    </row>
    <row r="31" spans="1:11" ht="13.5" thickBot="1" x14ac:dyDescent="0.25">
      <c r="A31" s="74" t="s">
        <v>53</v>
      </c>
      <c r="B31" s="51" t="s">
        <v>5</v>
      </c>
      <c r="C31" s="75">
        <v>32</v>
      </c>
      <c r="D31" s="75">
        <v>32</v>
      </c>
      <c r="E31" s="75">
        <v>32</v>
      </c>
      <c r="F31" s="75">
        <v>16</v>
      </c>
      <c r="G31" s="75">
        <v>16</v>
      </c>
      <c r="H31" s="75">
        <v>16</v>
      </c>
      <c r="I31" s="75">
        <v>16</v>
      </c>
      <c r="J31" s="76">
        <v>16</v>
      </c>
      <c r="K31" s="49"/>
    </row>
    <row r="32" spans="1:11" ht="14.25" thickTop="1" thickBot="1" x14ac:dyDescent="0.25">
      <c r="A32" s="52"/>
      <c r="B32" s="53"/>
      <c r="C32" s="54"/>
      <c r="D32" s="54"/>
      <c r="E32" s="54"/>
      <c r="F32" s="54"/>
      <c r="G32" s="54"/>
      <c r="H32" s="54"/>
      <c r="I32" s="54"/>
      <c r="J32" s="55"/>
      <c r="K32" s="49"/>
    </row>
    <row r="33" spans="1:11" ht="13.5" thickTop="1" x14ac:dyDescent="0.2">
      <c r="A33" s="45" t="s">
        <v>59</v>
      </c>
      <c r="B33" s="46" t="s">
        <v>48</v>
      </c>
      <c r="C33" s="83" t="s">
        <v>169</v>
      </c>
      <c r="D33" s="83"/>
      <c r="E33" s="83"/>
      <c r="F33" s="83"/>
      <c r="G33" s="83"/>
      <c r="H33" s="83"/>
      <c r="I33" s="83"/>
      <c r="J33" s="84"/>
      <c r="K33" s="49"/>
    </row>
    <row r="34" spans="1:11" x14ac:dyDescent="0.2">
      <c r="A34" s="45" t="s">
        <v>60</v>
      </c>
      <c r="B34" s="46" t="s">
        <v>48</v>
      </c>
      <c r="C34" s="83" t="s">
        <v>170</v>
      </c>
      <c r="D34" s="83" t="s">
        <v>170</v>
      </c>
      <c r="E34" s="83" t="s">
        <v>170</v>
      </c>
      <c r="F34" s="83" t="s">
        <v>171</v>
      </c>
      <c r="G34" s="83" t="s">
        <v>171</v>
      </c>
      <c r="H34" s="83" t="s">
        <v>171</v>
      </c>
      <c r="I34" s="83" t="s">
        <v>171</v>
      </c>
      <c r="J34" s="84" t="s">
        <v>171</v>
      </c>
      <c r="K34" s="49"/>
    </row>
    <row r="35" spans="1:11" x14ac:dyDescent="0.2">
      <c r="A35" s="45" t="s">
        <v>61</v>
      </c>
      <c r="B35" s="46" t="s">
        <v>24</v>
      </c>
      <c r="C35" s="85">
        <v>8.98</v>
      </c>
      <c r="D35" s="85">
        <v>8.92</v>
      </c>
      <c r="E35" s="85">
        <v>8.92</v>
      </c>
      <c r="F35" s="85">
        <v>8.8800000000000008</v>
      </c>
      <c r="G35" s="85">
        <v>8.82</v>
      </c>
      <c r="H35" s="85">
        <v>8.74</v>
      </c>
      <c r="I35" s="85">
        <v>8.68</v>
      </c>
      <c r="J35" s="86">
        <v>8.6</v>
      </c>
      <c r="K35" s="49"/>
    </row>
    <row r="36" spans="1:11" x14ac:dyDescent="0.2">
      <c r="A36" s="45" t="s">
        <v>31</v>
      </c>
      <c r="B36" s="46" t="s">
        <v>62</v>
      </c>
      <c r="C36" s="85">
        <v>3.1430000000000002</v>
      </c>
      <c r="D36" s="85">
        <v>3.1219999999999999</v>
      </c>
      <c r="E36" s="85">
        <v>3.1219999999999999</v>
      </c>
      <c r="F36" s="85">
        <v>3.1080000000000005</v>
      </c>
      <c r="G36" s="85">
        <v>3.0870000000000002</v>
      </c>
      <c r="H36" s="85">
        <v>3.0590000000000002</v>
      </c>
      <c r="I36" s="85">
        <v>3.0380000000000003</v>
      </c>
      <c r="J36" s="86">
        <v>3.0100000000000002</v>
      </c>
      <c r="K36" s="49"/>
    </row>
    <row r="37" spans="1:11" x14ac:dyDescent="0.2">
      <c r="A37" s="45" t="s">
        <v>33</v>
      </c>
      <c r="B37" s="46" t="s">
        <v>62</v>
      </c>
      <c r="C37" s="85">
        <v>2.8810833957791329</v>
      </c>
      <c r="D37" s="85">
        <v>2.8618333953619004</v>
      </c>
      <c r="E37" s="85">
        <v>2.8618333953619004</v>
      </c>
      <c r="F37" s="85">
        <v>2.8490000617504125</v>
      </c>
      <c r="G37" s="85">
        <v>2.8297500613331796</v>
      </c>
      <c r="H37" s="85">
        <v>2.804083394110203</v>
      </c>
      <c r="I37" s="85">
        <v>2.7848333936929706</v>
      </c>
      <c r="J37" s="86">
        <v>2.7591667264699939</v>
      </c>
      <c r="K37" s="49"/>
    </row>
    <row r="38" spans="1:11" x14ac:dyDescent="0.2">
      <c r="A38" s="45" t="s">
        <v>34</v>
      </c>
      <c r="B38" s="46" t="s">
        <v>62</v>
      </c>
      <c r="C38" s="85">
        <v>6.2860000000000005</v>
      </c>
      <c r="D38" s="85">
        <v>6.2439999999999998</v>
      </c>
      <c r="E38" s="85">
        <v>6.2439999999999998</v>
      </c>
      <c r="F38" s="85">
        <v>6.2160000000000011</v>
      </c>
      <c r="G38" s="85">
        <v>6.1740000000000004</v>
      </c>
      <c r="H38" s="85">
        <v>6.1180000000000003</v>
      </c>
      <c r="I38" s="85">
        <v>6.0760000000000005</v>
      </c>
      <c r="J38" s="86">
        <v>6.0200000000000005</v>
      </c>
      <c r="K38" s="49"/>
    </row>
    <row r="39" spans="1:11" x14ac:dyDescent="0.2">
      <c r="A39" s="45" t="s">
        <v>63</v>
      </c>
      <c r="B39" s="46" t="s">
        <v>62</v>
      </c>
      <c r="C39" s="85">
        <v>0.57621667915582664</v>
      </c>
      <c r="D39" s="85">
        <v>0.57236667907238004</v>
      </c>
      <c r="E39" s="85">
        <v>0.57236667907238004</v>
      </c>
      <c r="F39" s="85">
        <v>0.56980001235008249</v>
      </c>
      <c r="G39" s="85">
        <v>0.56595001226663588</v>
      </c>
      <c r="H39" s="85">
        <v>0.56081667882204056</v>
      </c>
      <c r="I39" s="85">
        <v>0.55696667873859407</v>
      </c>
      <c r="J39" s="86">
        <v>0.55183334529399874</v>
      </c>
      <c r="K39" s="49"/>
    </row>
    <row r="40" spans="1:11" x14ac:dyDescent="0.2">
      <c r="A40" s="45" t="s">
        <v>64</v>
      </c>
      <c r="B40" s="46" t="s">
        <v>62</v>
      </c>
      <c r="C40" s="85">
        <v>0.27239333114773034</v>
      </c>
      <c r="D40" s="85">
        <v>0.27057333116233345</v>
      </c>
      <c r="E40" s="85">
        <v>0.27057333116233345</v>
      </c>
      <c r="F40" s="85">
        <v>0.26935999783873565</v>
      </c>
      <c r="G40" s="85">
        <v>0.26753999785333876</v>
      </c>
      <c r="H40" s="85">
        <v>0.26511333120614294</v>
      </c>
      <c r="I40" s="85">
        <v>0.26329333122074605</v>
      </c>
      <c r="J40" s="86">
        <v>0.26086666457355023</v>
      </c>
      <c r="K40" s="49"/>
    </row>
    <row r="41" spans="1:11" x14ac:dyDescent="0.2">
      <c r="A41" s="45" t="s">
        <v>65</v>
      </c>
      <c r="B41" s="46" t="s">
        <v>62</v>
      </c>
      <c r="C41" s="85">
        <v>5.2383336065337065E-2</v>
      </c>
      <c r="D41" s="85">
        <v>5.2033336047083135E-2</v>
      </c>
      <c r="E41" s="85">
        <v>5.2033336047083135E-2</v>
      </c>
      <c r="F41" s="85">
        <v>5.1800002701580534E-2</v>
      </c>
      <c r="G41" s="85">
        <v>5.1450002683326605E-2</v>
      </c>
      <c r="H41" s="85">
        <v>5.0983335992321376E-2</v>
      </c>
      <c r="I41" s="85">
        <v>5.0633335974067453E-2</v>
      </c>
      <c r="J41" s="86">
        <v>5.0166669283062224E-2</v>
      </c>
      <c r="K41" s="49"/>
    </row>
    <row r="42" spans="1:11" ht="13.5" thickBot="1" x14ac:dyDescent="0.25">
      <c r="A42" s="50" t="s">
        <v>66</v>
      </c>
      <c r="B42" s="51" t="s">
        <v>62</v>
      </c>
      <c r="C42" s="87">
        <v>0.13095833723619582</v>
      </c>
      <c r="D42" s="87">
        <v>0.13008333721011878</v>
      </c>
      <c r="E42" s="87">
        <v>0.13008333721011878</v>
      </c>
      <c r="F42" s="87">
        <v>0.12950000385940078</v>
      </c>
      <c r="G42" s="87">
        <v>0.12862500383332373</v>
      </c>
      <c r="H42" s="87">
        <v>0.12745833713188767</v>
      </c>
      <c r="I42" s="87">
        <v>0.12658333710581066</v>
      </c>
      <c r="J42" s="88">
        <v>0.1254166704043746</v>
      </c>
      <c r="K42" s="49"/>
    </row>
    <row r="43" spans="1:11" ht="14.25" thickTop="1" thickBot="1" x14ac:dyDescent="0.25">
      <c r="A43" s="52"/>
      <c r="B43" s="53"/>
      <c r="C43" s="77"/>
      <c r="D43" s="77"/>
      <c r="E43" s="77"/>
      <c r="F43" s="77"/>
      <c r="G43" s="77"/>
      <c r="H43" s="77"/>
      <c r="I43" s="77"/>
      <c r="J43" s="78"/>
      <c r="K43" s="49"/>
    </row>
    <row r="44" spans="1:11" ht="13.5" thickTop="1" x14ac:dyDescent="0.2">
      <c r="A44" s="45" t="s">
        <v>21</v>
      </c>
      <c r="B44" s="46" t="s">
        <v>22</v>
      </c>
      <c r="C44" s="72">
        <v>0</v>
      </c>
      <c r="D44" s="72">
        <v>0</v>
      </c>
      <c r="E44" s="72">
        <v>0</v>
      </c>
      <c r="F44" s="72">
        <v>1</v>
      </c>
      <c r="G44" s="72">
        <v>1</v>
      </c>
      <c r="H44" s="72">
        <v>1</v>
      </c>
      <c r="I44" s="72">
        <v>1</v>
      </c>
      <c r="J44" s="73">
        <v>1</v>
      </c>
      <c r="K44" s="49"/>
    </row>
    <row r="45" spans="1:11" x14ac:dyDescent="0.2">
      <c r="A45" s="45" t="s">
        <v>67</v>
      </c>
      <c r="B45" s="46" t="s">
        <v>24</v>
      </c>
      <c r="C45" s="72">
        <v>0</v>
      </c>
      <c r="D45" s="72">
        <v>0</v>
      </c>
      <c r="E45" s="72">
        <v>0</v>
      </c>
      <c r="F45" s="72">
        <v>63</v>
      </c>
      <c r="G45" s="72">
        <v>63</v>
      </c>
      <c r="H45" s="72">
        <v>63</v>
      </c>
      <c r="I45" s="72">
        <v>63</v>
      </c>
      <c r="J45" s="73">
        <v>63</v>
      </c>
      <c r="K45" s="49"/>
    </row>
    <row r="46" spans="1:11" x14ac:dyDescent="0.2">
      <c r="A46" s="45" t="s">
        <v>68</v>
      </c>
      <c r="B46" s="46" t="s">
        <v>22</v>
      </c>
      <c r="C46" s="72">
        <v>0</v>
      </c>
      <c r="D46" s="72">
        <v>0</v>
      </c>
      <c r="E46" s="72">
        <v>0</v>
      </c>
      <c r="F46" s="72">
        <v>2</v>
      </c>
      <c r="G46" s="72">
        <v>2</v>
      </c>
      <c r="H46" s="72">
        <v>2</v>
      </c>
      <c r="I46" s="72">
        <v>2</v>
      </c>
      <c r="J46" s="73">
        <v>2</v>
      </c>
      <c r="K46" s="49"/>
    </row>
    <row r="47" spans="1:11" x14ac:dyDescent="0.2">
      <c r="A47" s="45" t="s">
        <v>69</v>
      </c>
      <c r="B47" s="46" t="s">
        <v>28</v>
      </c>
      <c r="C47" s="89">
        <v>0</v>
      </c>
      <c r="D47" s="89">
        <v>0</v>
      </c>
      <c r="E47" s="89">
        <v>0</v>
      </c>
      <c r="F47" s="89">
        <v>3.5599999278783798</v>
      </c>
      <c r="G47" s="89">
        <v>3.5599999278783798</v>
      </c>
      <c r="H47" s="89">
        <v>3.5599999278783798</v>
      </c>
      <c r="I47" s="89">
        <v>3.5599999278783798</v>
      </c>
      <c r="J47" s="90">
        <v>3.5599999278783798</v>
      </c>
      <c r="K47" s="49"/>
    </row>
    <row r="48" spans="1:11" x14ac:dyDescent="0.2">
      <c r="A48" s="45" t="s">
        <v>70</v>
      </c>
      <c r="B48" s="46" t="s">
        <v>22</v>
      </c>
      <c r="C48" s="47">
        <v>0</v>
      </c>
      <c r="D48" s="47">
        <v>0</v>
      </c>
      <c r="E48" s="47">
        <v>0</v>
      </c>
      <c r="F48" s="47">
        <v>150</v>
      </c>
      <c r="G48" s="47">
        <v>150</v>
      </c>
      <c r="H48" s="47">
        <v>150</v>
      </c>
      <c r="I48" s="47">
        <v>150</v>
      </c>
      <c r="J48" s="48">
        <v>150</v>
      </c>
      <c r="K48" s="49"/>
    </row>
    <row r="49" spans="1:11" x14ac:dyDescent="0.2">
      <c r="A49" s="45" t="s">
        <v>71</v>
      </c>
      <c r="B49" s="46" t="s">
        <v>22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8">
        <v>0</v>
      </c>
      <c r="K49" s="49"/>
    </row>
    <row r="50" spans="1:11" ht="13.5" thickBot="1" x14ac:dyDescent="0.25">
      <c r="A50" s="91" t="s">
        <v>72</v>
      </c>
      <c r="B50" s="92" t="s">
        <v>22</v>
      </c>
      <c r="C50" s="93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4">
        <v>0</v>
      </c>
      <c r="K50" s="49"/>
    </row>
    <row r="51" spans="1:11" ht="13.5" thickTop="1" x14ac:dyDescent="0.2"/>
    <row r="52" spans="1:11" x14ac:dyDescent="0.2">
      <c r="A52" s="147" t="s">
        <v>73</v>
      </c>
    </row>
    <row r="110" spans="3:10" x14ac:dyDescent="0.2">
      <c r="C110" s="37">
        <v>127.5809921521421</v>
      </c>
      <c r="D110" s="37">
        <v>128.22606091157087</v>
      </c>
      <c r="E110" s="37">
        <v>128.38732810142807</v>
      </c>
      <c r="F110" s="37">
        <v>128.54859529128527</v>
      </c>
      <c r="G110" s="37">
        <v>128.70986248114247</v>
      </c>
      <c r="H110" s="37">
        <v>128.87112967099964</v>
      </c>
      <c r="I110" s="37">
        <v>129.03239686085684</v>
      </c>
      <c r="J110" s="37">
        <v>129.19366405071403</v>
      </c>
    </row>
  </sheetData>
  <mergeCells count="1"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9" fitToHeight="0" orientation="portrait" useFirstPageNumber="1" horizontalDpi="300" verticalDpi="300" r:id="rId1"/>
  <headerFooter alignWithMargins="0">
    <oddHeader>&amp;R&amp;"Times New Roman CE,obyčejné\&amp;16Příloha č. 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180"/>
  <sheetViews>
    <sheetView zoomScale="90" zoomScaleNormal="90" workbookViewId="0">
      <selection activeCell="L48" sqref="L48"/>
    </sheetView>
  </sheetViews>
  <sheetFormatPr defaultColWidth="7.625" defaultRowHeight="15.75" x14ac:dyDescent="0.25"/>
  <cols>
    <col min="1" max="1" width="21" style="96" customWidth="1"/>
    <col min="2" max="2" width="5.875" style="96" customWidth="1"/>
    <col min="3" max="10" width="10.875" style="96" customWidth="1"/>
    <col min="11" max="11" width="18.375" style="96" customWidth="1"/>
    <col min="12" max="16384" width="7.625" style="96"/>
  </cols>
  <sheetData>
    <row r="1" spans="1:22" x14ac:dyDescent="0.25">
      <c r="A1" s="95" t="s">
        <v>39</v>
      </c>
      <c r="B1" s="95"/>
      <c r="C1" s="95"/>
      <c r="E1" s="95"/>
      <c r="F1" s="95"/>
      <c r="G1" s="95" t="s">
        <v>172</v>
      </c>
      <c r="H1" s="95"/>
      <c r="I1" s="144"/>
      <c r="J1" s="95"/>
      <c r="L1" s="97"/>
    </row>
    <row r="2" spans="1:22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L2" s="95"/>
    </row>
    <row r="3" spans="1:22" ht="18.75" x14ac:dyDescent="0.3">
      <c r="A3" s="99" t="s">
        <v>75</v>
      </c>
      <c r="B3" s="98"/>
      <c r="C3" s="98"/>
      <c r="D3" s="98"/>
      <c r="E3" s="98"/>
      <c r="F3" s="98"/>
      <c r="G3" s="98"/>
      <c r="H3" s="98"/>
      <c r="I3" s="98"/>
      <c r="J3" s="98"/>
    </row>
    <row r="4" spans="1:22" s="144" customFormat="1" ht="12.75" x14ac:dyDescent="0.2">
      <c r="A4" s="98"/>
      <c r="B4" s="98"/>
      <c r="C4" s="98"/>
      <c r="D4" s="98"/>
      <c r="E4" s="98"/>
      <c r="F4" s="98"/>
      <c r="G4" s="98"/>
      <c r="H4" s="98"/>
      <c r="I4" s="98"/>
      <c r="J4" s="98"/>
    </row>
    <row r="5" spans="1:22" s="144" customFormat="1" ht="12.75" x14ac:dyDescent="0.2">
      <c r="A5" s="98"/>
      <c r="B5" s="98"/>
      <c r="C5" s="98"/>
      <c r="D5" s="98"/>
      <c r="E5" s="98"/>
      <c r="F5" s="98"/>
      <c r="G5" s="98"/>
      <c r="H5" s="98"/>
      <c r="I5" s="98"/>
      <c r="J5" s="98"/>
    </row>
    <row r="6" spans="1:22" s="144" customFormat="1" ht="13.5" thickBot="1" x14ac:dyDescent="0.25">
      <c r="A6" s="98"/>
      <c r="B6" s="100" t="s">
        <v>167</v>
      </c>
      <c r="C6" s="101"/>
      <c r="D6" s="98"/>
      <c r="E6" s="98"/>
      <c r="G6" s="98"/>
      <c r="H6" s="98"/>
      <c r="I6" s="98"/>
      <c r="J6" s="98"/>
    </row>
    <row r="7" spans="1:22" s="144" customFormat="1" ht="14.25" thickTop="1" thickBot="1" x14ac:dyDescent="0.25">
      <c r="A7" s="98"/>
      <c r="B7" s="245" t="s">
        <v>42</v>
      </c>
      <c r="C7" s="246"/>
      <c r="D7" s="98"/>
      <c r="E7" s="98"/>
      <c r="F7" s="98"/>
      <c r="G7" s="98"/>
      <c r="H7" s="98"/>
      <c r="I7" s="98"/>
      <c r="J7" s="98"/>
    </row>
    <row r="8" spans="1:22" s="144" customFormat="1" ht="14.25" thickTop="1" thickBot="1" x14ac:dyDescent="0.25">
      <c r="A8" s="102"/>
      <c r="B8" s="103" t="s">
        <v>43</v>
      </c>
      <c r="C8" s="104">
        <v>2017</v>
      </c>
      <c r="D8" s="104">
        <v>2020</v>
      </c>
      <c r="E8" s="104">
        <v>2025</v>
      </c>
      <c r="F8" s="104">
        <v>2030</v>
      </c>
      <c r="G8" s="104">
        <v>2035</v>
      </c>
      <c r="H8" s="104">
        <v>2040</v>
      </c>
      <c r="I8" s="104">
        <v>2045</v>
      </c>
      <c r="J8" s="105">
        <v>2050</v>
      </c>
    </row>
    <row r="9" spans="1:22" s="144" customFormat="1" ht="14.25" thickTop="1" thickBot="1" x14ac:dyDescent="0.25">
      <c r="A9" s="106"/>
      <c r="B9" s="107"/>
      <c r="C9" s="108"/>
      <c r="D9" s="108"/>
      <c r="E9" s="108"/>
      <c r="F9" s="108"/>
      <c r="G9" s="108"/>
      <c r="H9" s="108"/>
      <c r="I9" s="108"/>
      <c r="J9" s="109"/>
      <c r="K9" s="110"/>
    </row>
    <row r="10" spans="1:22" s="144" customFormat="1" ht="14.25" thickTop="1" thickBot="1" x14ac:dyDescent="0.25">
      <c r="A10" s="111" t="s">
        <v>76</v>
      </c>
      <c r="B10" s="112"/>
      <c r="C10" s="113"/>
      <c r="D10" s="113"/>
      <c r="E10" s="113"/>
      <c r="F10" s="113"/>
      <c r="G10" s="113"/>
      <c r="H10" s="113"/>
      <c r="I10" s="113"/>
      <c r="J10" s="114"/>
      <c r="K10" s="110"/>
    </row>
    <row r="11" spans="1:22" s="144" customFormat="1" ht="12.75" x14ac:dyDescent="0.2">
      <c r="A11" s="115" t="s">
        <v>77</v>
      </c>
      <c r="B11" s="116" t="s">
        <v>24</v>
      </c>
      <c r="C11" s="117">
        <v>42.980000506639485</v>
      </c>
      <c r="D11" s="117">
        <v>42.680000503063205</v>
      </c>
      <c r="E11" s="117">
        <v>42.680000503063205</v>
      </c>
      <c r="F11" s="117">
        <v>78.703173802017503</v>
      </c>
      <c r="G11" s="117">
        <v>78.146631092666922</v>
      </c>
      <c r="H11" s="117">
        <v>77.404574146866139</v>
      </c>
      <c r="I11" s="117">
        <v>76.848031437515573</v>
      </c>
      <c r="J11" s="118">
        <v>76.139077337031736</v>
      </c>
      <c r="K11" s="110"/>
    </row>
    <row r="12" spans="1:22" s="144" customFormat="1" ht="12.75" x14ac:dyDescent="0.2">
      <c r="A12" s="115" t="s">
        <v>31</v>
      </c>
      <c r="B12" s="116" t="s">
        <v>62</v>
      </c>
      <c r="C12" s="117">
        <v>11.963000000000001</v>
      </c>
      <c r="D12" s="117">
        <v>11.882</v>
      </c>
      <c r="E12" s="117">
        <v>11.882</v>
      </c>
      <c r="F12" s="117">
        <v>27.748000000000001</v>
      </c>
      <c r="G12" s="117">
        <v>27.547000000000001</v>
      </c>
      <c r="H12" s="117">
        <v>27.279</v>
      </c>
      <c r="I12" s="117">
        <v>27.077999999999999</v>
      </c>
      <c r="J12" s="118">
        <v>26.85</v>
      </c>
      <c r="K12" s="110"/>
      <c r="S12" s="145"/>
    </row>
    <row r="13" spans="1:22" s="144" customFormat="1" ht="12.75" x14ac:dyDescent="0.2">
      <c r="A13" s="115" t="s">
        <v>33</v>
      </c>
      <c r="B13" s="116" t="s">
        <v>62</v>
      </c>
      <c r="C13" s="117">
        <v>10.966083395779133</v>
      </c>
      <c r="D13" s="117">
        <v>10.8918333953619</v>
      </c>
      <c r="E13" s="117">
        <v>10.8918333953619</v>
      </c>
      <c r="F13" s="117">
        <v>25.435666728417079</v>
      </c>
      <c r="G13" s="117">
        <v>25.251416727999846</v>
      </c>
      <c r="H13" s="117">
        <v>25.005750060776869</v>
      </c>
      <c r="I13" s="117">
        <v>24.821500060359639</v>
      </c>
      <c r="J13" s="118">
        <v>24.612500059803331</v>
      </c>
      <c r="K13" s="110"/>
    </row>
    <row r="14" spans="1:22" s="144" customFormat="1" ht="12.75" x14ac:dyDescent="0.2">
      <c r="A14" s="115" t="s">
        <v>34</v>
      </c>
      <c r="B14" s="116" t="s">
        <v>62</v>
      </c>
      <c r="C14" s="117">
        <v>22.456000000000003</v>
      </c>
      <c r="D14" s="117">
        <v>22.303999999999998</v>
      </c>
      <c r="E14" s="117">
        <v>22.303999999999998</v>
      </c>
      <c r="F14" s="117">
        <v>51.389333333333333</v>
      </c>
      <c r="G14" s="117">
        <v>51.017333333333333</v>
      </c>
      <c r="H14" s="117">
        <v>50.521333333333331</v>
      </c>
      <c r="I14" s="117">
        <v>50.149333333333338</v>
      </c>
      <c r="J14" s="118">
        <v>49.726666666666674</v>
      </c>
      <c r="K14" s="110"/>
    </row>
    <row r="15" spans="1:22" s="144" customFormat="1" ht="13.5" thickBot="1" x14ac:dyDescent="0.25">
      <c r="A15" s="119" t="s">
        <v>78</v>
      </c>
      <c r="B15" s="120" t="s">
        <v>5</v>
      </c>
      <c r="C15" s="121">
        <v>199.38333333333335</v>
      </c>
      <c r="D15" s="121">
        <v>198.03333333333333</v>
      </c>
      <c r="E15" s="121">
        <v>198.03333333333333</v>
      </c>
      <c r="F15" s="121">
        <v>462.4666666666667</v>
      </c>
      <c r="G15" s="121">
        <v>459.11666666666667</v>
      </c>
      <c r="H15" s="121">
        <v>454.65000000000003</v>
      </c>
      <c r="I15" s="121">
        <v>451.3</v>
      </c>
      <c r="J15" s="122">
        <v>447.50000000000006</v>
      </c>
      <c r="K15" s="110"/>
      <c r="V15" s="145"/>
    </row>
    <row r="16" spans="1:22" s="144" customFormat="1" ht="14.25" thickTop="1" thickBot="1" x14ac:dyDescent="0.25">
      <c r="A16" s="106"/>
      <c r="B16" s="107"/>
      <c r="C16" s="107"/>
      <c r="D16" s="107"/>
      <c r="E16" s="107"/>
      <c r="F16" s="107"/>
      <c r="G16" s="107"/>
      <c r="H16" s="107"/>
      <c r="I16" s="107"/>
      <c r="J16" s="123"/>
      <c r="V16" s="124"/>
    </row>
    <row r="17" spans="1:24" s="144" customFormat="1" ht="13.5" thickTop="1" x14ac:dyDescent="0.2">
      <c r="A17" s="115" t="s">
        <v>79</v>
      </c>
      <c r="B17" s="116" t="s">
        <v>24</v>
      </c>
      <c r="C17" s="117">
        <v>0</v>
      </c>
      <c r="D17" s="117">
        <v>0</v>
      </c>
      <c r="E17" s="117">
        <v>0</v>
      </c>
      <c r="F17" s="117">
        <v>75.525300414819753</v>
      </c>
      <c r="G17" s="117">
        <v>74.968757705469187</v>
      </c>
      <c r="H17" s="117">
        <v>74.22670075966839</v>
      </c>
      <c r="I17" s="117">
        <v>73.670158050317809</v>
      </c>
      <c r="J17" s="118">
        <v>73.093615340967219</v>
      </c>
      <c r="K17" s="110"/>
      <c r="X17" s="125"/>
    </row>
    <row r="18" spans="1:24" s="144" customFormat="1" ht="12.75" x14ac:dyDescent="0.2">
      <c r="A18" s="115" t="s">
        <v>80</v>
      </c>
      <c r="B18" s="116" t="s">
        <v>24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8">
        <v>0</v>
      </c>
      <c r="K18" s="110"/>
      <c r="L18" s="146"/>
      <c r="X18" s="125"/>
    </row>
    <row r="19" spans="1:24" s="144" customFormat="1" ht="13.5" thickBot="1" x14ac:dyDescent="0.25">
      <c r="A19" s="126" t="s">
        <v>81</v>
      </c>
      <c r="B19" s="127" t="s">
        <v>24</v>
      </c>
      <c r="C19" s="128">
        <v>42.980000506639485</v>
      </c>
      <c r="D19" s="128">
        <v>42.680000503063205</v>
      </c>
      <c r="E19" s="128">
        <v>42.680000503063205</v>
      </c>
      <c r="F19" s="128">
        <v>3.1778733871977529</v>
      </c>
      <c r="G19" s="128">
        <v>3.1778733871977529</v>
      </c>
      <c r="H19" s="128">
        <v>3.1778733871977529</v>
      </c>
      <c r="I19" s="128">
        <v>3.1778733871977529</v>
      </c>
      <c r="J19" s="129">
        <v>3.0454619960645131</v>
      </c>
      <c r="K19" s="110"/>
    </row>
    <row r="20" spans="1:24" s="144" customFormat="1" ht="14.25" thickTop="1" thickBot="1" x14ac:dyDescent="0.25">
      <c r="A20" s="106"/>
      <c r="B20" s="107"/>
      <c r="C20" s="107"/>
      <c r="D20" s="107"/>
      <c r="E20" s="107"/>
      <c r="F20" s="107"/>
      <c r="G20" s="107"/>
      <c r="H20" s="107"/>
      <c r="I20" s="107"/>
      <c r="J20" s="123"/>
      <c r="K20" s="95"/>
    </row>
    <row r="21" spans="1:24" s="144" customFormat="1" ht="14.25" thickTop="1" thickBot="1" x14ac:dyDescent="0.25">
      <c r="A21" s="111" t="s">
        <v>82</v>
      </c>
      <c r="B21" s="112"/>
      <c r="C21" s="112"/>
      <c r="D21" s="112"/>
      <c r="E21" s="112"/>
      <c r="F21" s="112"/>
      <c r="G21" s="112"/>
      <c r="H21" s="112"/>
      <c r="I21" s="112"/>
      <c r="J21" s="130"/>
      <c r="K21" s="110"/>
    </row>
    <row r="22" spans="1:24" s="144" customFormat="1" ht="12.75" x14ac:dyDescent="0.2">
      <c r="A22" s="115" t="s">
        <v>83</v>
      </c>
      <c r="B22" s="116" t="s">
        <v>24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8">
        <v>0</v>
      </c>
      <c r="K22" s="110"/>
      <c r="L22" s="110"/>
      <c r="N22" s="95"/>
      <c r="S22" s="124"/>
    </row>
    <row r="23" spans="1:24" s="144" customFormat="1" ht="12.75" x14ac:dyDescent="0.2">
      <c r="A23" s="115" t="s">
        <v>31</v>
      </c>
      <c r="B23" s="116" t="s">
        <v>62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8">
        <v>0</v>
      </c>
      <c r="K23" s="110"/>
      <c r="L23" s="110"/>
    </row>
    <row r="24" spans="1:24" s="144" customFormat="1" ht="12.75" x14ac:dyDescent="0.2">
      <c r="A24" s="115" t="s">
        <v>33</v>
      </c>
      <c r="B24" s="116" t="s">
        <v>62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8">
        <v>0</v>
      </c>
      <c r="K24" s="110"/>
      <c r="L24" s="110"/>
    </row>
    <row r="25" spans="1:24" s="144" customFormat="1" ht="13.5" thickBot="1" x14ac:dyDescent="0.25">
      <c r="A25" s="131" t="s">
        <v>34</v>
      </c>
      <c r="B25" s="132" t="s">
        <v>62</v>
      </c>
      <c r="C25" s="133">
        <v>0</v>
      </c>
      <c r="D25" s="133">
        <v>0</v>
      </c>
      <c r="E25" s="133">
        <v>0</v>
      </c>
      <c r="F25" s="133">
        <v>0</v>
      </c>
      <c r="G25" s="134">
        <v>0</v>
      </c>
      <c r="H25" s="128">
        <v>0</v>
      </c>
      <c r="I25" s="128">
        <v>0</v>
      </c>
      <c r="J25" s="129">
        <v>0</v>
      </c>
      <c r="K25" s="110"/>
      <c r="L25" s="110"/>
    </row>
    <row r="26" spans="1:24" s="144" customFormat="1" ht="14.25" thickTop="1" thickBot="1" x14ac:dyDescent="0.25">
      <c r="A26" s="106"/>
      <c r="B26" s="107"/>
      <c r="C26" s="107"/>
      <c r="D26" s="107"/>
      <c r="E26" s="107"/>
      <c r="F26" s="107"/>
      <c r="G26" s="107"/>
      <c r="H26" s="107"/>
      <c r="I26" s="107"/>
      <c r="J26" s="123"/>
      <c r="K26" s="95"/>
    </row>
    <row r="27" spans="1:24" s="144" customFormat="1" ht="14.25" thickTop="1" thickBot="1" x14ac:dyDescent="0.25">
      <c r="A27" s="111" t="s">
        <v>84</v>
      </c>
      <c r="B27" s="112"/>
      <c r="C27" s="112"/>
      <c r="D27" s="112"/>
      <c r="E27" s="112"/>
      <c r="F27" s="112"/>
      <c r="G27" s="112"/>
      <c r="H27" s="112"/>
      <c r="I27" s="112"/>
      <c r="J27" s="130"/>
      <c r="K27" s="110"/>
    </row>
    <row r="28" spans="1:24" s="144" customFormat="1" ht="12.75" x14ac:dyDescent="0.2">
      <c r="A28" s="115" t="s">
        <v>83</v>
      </c>
      <c r="B28" s="116" t="s">
        <v>24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8">
        <v>0</v>
      </c>
      <c r="K28" s="110"/>
      <c r="L28" s="110"/>
      <c r="N28" s="95"/>
    </row>
    <row r="29" spans="1:24" s="144" customFormat="1" ht="12.75" x14ac:dyDescent="0.2">
      <c r="A29" s="115" t="s">
        <v>31</v>
      </c>
      <c r="B29" s="116" t="s">
        <v>62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8">
        <v>0</v>
      </c>
      <c r="K29" s="110"/>
      <c r="L29" s="110"/>
    </row>
    <row r="30" spans="1:24" s="144" customFormat="1" ht="12.75" x14ac:dyDescent="0.2">
      <c r="A30" s="115" t="s">
        <v>33</v>
      </c>
      <c r="B30" s="116" t="s">
        <v>62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8">
        <v>0</v>
      </c>
      <c r="K30" s="110"/>
      <c r="L30" s="110"/>
    </row>
    <row r="31" spans="1:24" s="144" customFormat="1" ht="13.5" thickBot="1" x14ac:dyDescent="0.25">
      <c r="A31" s="131" t="s">
        <v>34</v>
      </c>
      <c r="B31" s="132" t="s">
        <v>62</v>
      </c>
      <c r="C31" s="133">
        <v>0</v>
      </c>
      <c r="D31" s="133">
        <v>0</v>
      </c>
      <c r="E31" s="133">
        <v>0</v>
      </c>
      <c r="F31" s="133">
        <v>0</v>
      </c>
      <c r="G31" s="134">
        <v>0</v>
      </c>
      <c r="H31" s="128">
        <v>0</v>
      </c>
      <c r="I31" s="128">
        <v>0</v>
      </c>
      <c r="J31" s="129">
        <v>0</v>
      </c>
      <c r="K31" s="110"/>
      <c r="L31" s="110"/>
    </row>
    <row r="32" spans="1:24" s="144" customFormat="1" ht="14.25" thickTop="1" thickBot="1" x14ac:dyDescent="0.25">
      <c r="A32" s="106"/>
      <c r="B32" s="107"/>
      <c r="C32" s="107"/>
      <c r="D32" s="107"/>
      <c r="E32" s="107"/>
      <c r="F32" s="107"/>
      <c r="G32" s="107"/>
      <c r="H32" s="107"/>
      <c r="I32" s="107"/>
      <c r="J32" s="123"/>
      <c r="K32" s="110"/>
    </row>
    <row r="33" spans="1:11" s="144" customFormat="1" ht="14.25" thickTop="1" thickBot="1" x14ac:dyDescent="0.25">
      <c r="A33" s="111" t="s">
        <v>85</v>
      </c>
      <c r="B33" s="112"/>
      <c r="C33" s="112"/>
      <c r="D33" s="112"/>
      <c r="E33" s="112"/>
      <c r="F33" s="112"/>
      <c r="G33" s="112"/>
      <c r="H33" s="112"/>
      <c r="I33" s="112"/>
      <c r="J33" s="130"/>
      <c r="K33" s="110"/>
    </row>
    <row r="34" spans="1:11" s="144" customFormat="1" ht="12.75" x14ac:dyDescent="0.2">
      <c r="A34" s="115" t="s">
        <v>83</v>
      </c>
      <c r="B34" s="116" t="s">
        <v>24</v>
      </c>
      <c r="C34" s="117"/>
      <c r="D34" s="117"/>
      <c r="E34" s="117"/>
      <c r="F34" s="117">
        <v>75.525300414819753</v>
      </c>
      <c r="G34" s="117">
        <v>74.968757705469187</v>
      </c>
      <c r="H34" s="117">
        <v>74.22670075966839</v>
      </c>
      <c r="I34" s="117">
        <v>73.670158050317809</v>
      </c>
      <c r="J34" s="118">
        <v>73.093615340967219</v>
      </c>
      <c r="K34" s="110"/>
    </row>
    <row r="35" spans="1:11" s="144" customFormat="1" ht="12.75" x14ac:dyDescent="0.2">
      <c r="A35" s="115" t="s">
        <v>31</v>
      </c>
      <c r="B35" s="116" t="s">
        <v>62</v>
      </c>
      <c r="C35" s="117"/>
      <c r="D35" s="117"/>
      <c r="E35" s="117"/>
      <c r="F35" s="117">
        <v>27.108000000000001</v>
      </c>
      <c r="G35" s="117">
        <v>26.907</v>
      </c>
      <c r="H35" s="117">
        <v>26.639000000000003</v>
      </c>
      <c r="I35" s="117">
        <v>26.438000000000002</v>
      </c>
      <c r="J35" s="118">
        <v>26.23</v>
      </c>
      <c r="K35" s="110"/>
    </row>
    <row r="36" spans="1:11" s="144" customFormat="1" ht="12.75" x14ac:dyDescent="0.2">
      <c r="A36" s="115" t="s">
        <v>33</v>
      </c>
      <c r="B36" s="116" t="s">
        <v>62</v>
      </c>
      <c r="C36" s="117"/>
      <c r="D36" s="117"/>
      <c r="E36" s="117"/>
      <c r="F36" s="117">
        <v>24.849000061750413</v>
      </c>
      <c r="G36" s="117">
        <v>24.664750061333176</v>
      </c>
      <c r="H36" s="117">
        <v>24.419083394110206</v>
      </c>
      <c r="I36" s="117">
        <v>24.234833393692973</v>
      </c>
      <c r="J36" s="118">
        <v>24.044166726469996</v>
      </c>
      <c r="K36" s="110"/>
    </row>
    <row r="37" spans="1:11" s="144" customFormat="1" ht="12.75" x14ac:dyDescent="0.2">
      <c r="A37" s="115" t="s">
        <v>34</v>
      </c>
      <c r="B37" s="116" t="s">
        <v>62</v>
      </c>
      <c r="C37" s="117"/>
      <c r="D37" s="117"/>
      <c r="E37" s="117"/>
      <c r="F37" s="117">
        <v>50.216000000000001</v>
      </c>
      <c r="G37" s="117">
        <v>49.843999999999994</v>
      </c>
      <c r="H37" s="117">
        <v>49.348000000000006</v>
      </c>
      <c r="I37" s="117">
        <v>48.976000000000006</v>
      </c>
      <c r="J37" s="118">
        <v>48.59</v>
      </c>
      <c r="K37" s="110"/>
    </row>
    <row r="38" spans="1:11" s="144" customFormat="1" ht="13.5" thickBot="1" x14ac:dyDescent="0.25">
      <c r="A38" s="126" t="s">
        <v>78</v>
      </c>
      <c r="B38" s="127" t="s">
        <v>10</v>
      </c>
      <c r="C38" s="121"/>
      <c r="D38" s="121"/>
      <c r="E38" s="121"/>
      <c r="F38" s="121">
        <v>451.8</v>
      </c>
      <c r="G38" s="121">
        <v>448.45000000000005</v>
      </c>
      <c r="H38" s="121">
        <v>443.98333333333341</v>
      </c>
      <c r="I38" s="121">
        <v>440.63333333333338</v>
      </c>
      <c r="J38" s="122">
        <v>437.16666666666669</v>
      </c>
      <c r="K38" s="110"/>
    </row>
    <row r="39" spans="1:11" s="144" customFormat="1" ht="14.25" thickTop="1" thickBot="1" x14ac:dyDescent="0.25">
      <c r="A39" s="106"/>
      <c r="B39" s="107"/>
      <c r="C39" s="108"/>
      <c r="D39" s="108"/>
      <c r="E39" s="108"/>
      <c r="F39" s="108"/>
      <c r="G39" s="108"/>
      <c r="H39" s="108"/>
      <c r="I39" s="108"/>
      <c r="J39" s="109"/>
      <c r="K39" s="110"/>
    </row>
    <row r="40" spans="1:11" s="144" customFormat="1" ht="14.25" thickTop="1" thickBot="1" x14ac:dyDescent="0.25">
      <c r="A40" s="126" t="s">
        <v>86</v>
      </c>
      <c r="B40" s="127" t="s">
        <v>87</v>
      </c>
      <c r="C40" s="181" t="s">
        <v>173</v>
      </c>
      <c r="D40" s="182" t="s">
        <v>173</v>
      </c>
      <c r="E40" s="182" t="s">
        <v>173</v>
      </c>
      <c r="F40" s="182">
        <v>10</v>
      </c>
      <c r="G40" s="182">
        <v>10</v>
      </c>
      <c r="H40" s="182">
        <v>10</v>
      </c>
      <c r="I40" s="182">
        <v>10</v>
      </c>
      <c r="J40" s="183">
        <v>10</v>
      </c>
      <c r="K40" s="110"/>
    </row>
    <row r="41" spans="1:11" s="144" customFormat="1" ht="14.25" thickTop="1" thickBot="1" x14ac:dyDescent="0.25">
      <c r="A41" s="106"/>
      <c r="B41" s="107"/>
      <c r="C41" s="108"/>
      <c r="D41" s="108"/>
      <c r="E41" s="108"/>
      <c r="F41" s="108"/>
      <c r="G41" s="108"/>
      <c r="H41" s="108"/>
      <c r="I41" s="108"/>
      <c r="J41" s="109"/>
      <c r="K41" s="110"/>
    </row>
    <row r="42" spans="1:11" s="144" customFormat="1" ht="13.5" thickTop="1" x14ac:dyDescent="0.2">
      <c r="A42" s="115" t="s">
        <v>88</v>
      </c>
      <c r="B42" s="116" t="s">
        <v>87</v>
      </c>
      <c r="C42" s="175" t="s">
        <v>173</v>
      </c>
      <c r="D42" s="178" t="s">
        <v>173</v>
      </c>
      <c r="E42" s="178" t="s">
        <v>173</v>
      </c>
      <c r="F42" s="178" t="s">
        <v>174</v>
      </c>
      <c r="G42" s="178" t="s">
        <v>174</v>
      </c>
      <c r="H42" s="178" t="s">
        <v>174</v>
      </c>
      <c r="I42" s="178" t="s">
        <v>174</v>
      </c>
      <c r="J42" s="172" t="s">
        <v>174</v>
      </c>
      <c r="K42" s="110"/>
    </row>
    <row r="43" spans="1:11" s="144" customFormat="1" ht="12.75" x14ac:dyDescent="0.2">
      <c r="A43" s="115" t="s">
        <v>89</v>
      </c>
      <c r="B43" s="116" t="s">
        <v>87</v>
      </c>
      <c r="C43" s="176" t="s">
        <v>173</v>
      </c>
      <c r="D43" s="179" t="s">
        <v>173</v>
      </c>
      <c r="E43" s="179" t="s">
        <v>173</v>
      </c>
      <c r="F43" s="179" t="s">
        <v>174</v>
      </c>
      <c r="G43" s="179" t="s">
        <v>174</v>
      </c>
      <c r="H43" s="179" t="s">
        <v>174</v>
      </c>
      <c r="I43" s="179" t="s">
        <v>174</v>
      </c>
      <c r="J43" s="173" t="s">
        <v>174</v>
      </c>
      <c r="K43" s="110"/>
    </row>
    <row r="44" spans="1:11" s="144" customFormat="1" ht="13.5" thickBot="1" x14ac:dyDescent="0.25">
      <c r="A44" s="126" t="s">
        <v>90</v>
      </c>
      <c r="B44" s="127" t="s">
        <v>87</v>
      </c>
      <c r="C44" s="177" t="s">
        <v>173</v>
      </c>
      <c r="D44" s="180" t="s">
        <v>173</v>
      </c>
      <c r="E44" s="180" t="s">
        <v>173</v>
      </c>
      <c r="F44" s="180" t="s">
        <v>174</v>
      </c>
      <c r="G44" s="180" t="s">
        <v>174</v>
      </c>
      <c r="H44" s="180" t="s">
        <v>174</v>
      </c>
      <c r="I44" s="180" t="s">
        <v>174</v>
      </c>
      <c r="J44" s="174" t="s">
        <v>174</v>
      </c>
      <c r="K44" s="110"/>
    </row>
    <row r="45" spans="1:11" s="144" customFormat="1" ht="14.25" thickTop="1" thickBot="1" x14ac:dyDescent="0.25">
      <c r="A45" s="106"/>
      <c r="B45" s="107"/>
      <c r="C45" s="108"/>
      <c r="D45" s="108"/>
      <c r="E45" s="108"/>
      <c r="F45" s="108"/>
      <c r="G45" s="108"/>
      <c r="H45" s="108"/>
      <c r="I45" s="108"/>
      <c r="J45" s="109"/>
      <c r="K45" s="110"/>
    </row>
    <row r="46" spans="1:11" s="144" customFormat="1" ht="14.25" thickTop="1" thickBot="1" x14ac:dyDescent="0.25">
      <c r="A46" s="126" t="s">
        <v>83</v>
      </c>
      <c r="B46" s="127" t="s">
        <v>24</v>
      </c>
      <c r="C46" s="128"/>
      <c r="D46" s="128"/>
      <c r="E46" s="128"/>
      <c r="F46" s="128">
        <v>75.525300414819753</v>
      </c>
      <c r="G46" s="128">
        <v>74.968757705469187</v>
      </c>
      <c r="H46" s="128">
        <v>74.22670075966839</v>
      </c>
      <c r="I46" s="128">
        <v>73.670158050317809</v>
      </c>
      <c r="J46" s="129">
        <v>73.093615340967219</v>
      </c>
      <c r="K46" s="110"/>
    </row>
    <row r="47" spans="1:11" s="144" customFormat="1" ht="14.25" thickTop="1" thickBot="1" x14ac:dyDescent="0.25">
      <c r="A47" s="106"/>
      <c r="B47" s="107"/>
      <c r="C47" s="107"/>
      <c r="D47" s="107"/>
      <c r="E47" s="107"/>
      <c r="F47" s="107"/>
      <c r="G47" s="107"/>
      <c r="H47" s="107"/>
      <c r="I47" s="107"/>
      <c r="J47" s="123"/>
      <c r="K47" s="110"/>
    </row>
    <row r="48" spans="1:11" s="144" customFormat="1" ht="14.25" thickTop="1" thickBot="1" x14ac:dyDescent="0.25">
      <c r="A48" s="111" t="s">
        <v>91</v>
      </c>
      <c r="B48" s="112"/>
      <c r="C48" s="112"/>
      <c r="D48" s="112"/>
      <c r="E48" s="112"/>
      <c r="F48" s="112"/>
      <c r="G48" s="112"/>
      <c r="H48" s="112"/>
      <c r="I48" s="112"/>
      <c r="J48" s="130"/>
      <c r="K48" s="110"/>
    </row>
    <row r="49" spans="1:12" s="144" customFormat="1" ht="12.75" x14ac:dyDescent="0.2">
      <c r="A49" s="115" t="s">
        <v>31</v>
      </c>
      <c r="B49" s="116" t="s">
        <v>62</v>
      </c>
      <c r="C49" s="117">
        <v>0</v>
      </c>
      <c r="D49" s="117">
        <v>0</v>
      </c>
      <c r="E49" s="117">
        <v>0</v>
      </c>
      <c r="F49" s="117">
        <v>24.842240987555407</v>
      </c>
      <c r="G49" s="117">
        <v>24.657937268835923</v>
      </c>
      <c r="H49" s="117">
        <v>24.41219897720995</v>
      </c>
      <c r="I49" s="117">
        <v>24.227895258490467</v>
      </c>
      <c r="J49" s="118">
        <v>24.037191539770983</v>
      </c>
      <c r="K49" s="110"/>
    </row>
    <row r="50" spans="1:12" s="144" customFormat="1" ht="12.75" x14ac:dyDescent="0.2">
      <c r="A50" s="115" t="s">
        <v>33</v>
      </c>
      <c r="B50" s="116" t="s">
        <v>62</v>
      </c>
      <c r="C50" s="117">
        <v>0</v>
      </c>
      <c r="D50" s="117">
        <v>0</v>
      </c>
      <c r="E50" s="117">
        <v>0</v>
      </c>
      <c r="F50" s="117">
        <v>21.827988045157625</v>
      </c>
      <c r="G50" s="117">
        <v>21.665999753114409</v>
      </c>
      <c r="H50" s="117">
        <v>21.45001536372347</v>
      </c>
      <c r="I50" s="117">
        <v>21.288027071680261</v>
      </c>
      <c r="J50" s="118">
        <v>21.120422112831307</v>
      </c>
      <c r="K50" s="110"/>
    </row>
    <row r="51" spans="1:12" s="144" customFormat="1" ht="13.5" thickBot="1" x14ac:dyDescent="0.25">
      <c r="A51" s="126" t="s">
        <v>34</v>
      </c>
      <c r="B51" s="127" t="s">
        <v>62</v>
      </c>
      <c r="C51" s="128">
        <v>0</v>
      </c>
      <c r="D51" s="128">
        <v>0</v>
      </c>
      <c r="E51" s="128">
        <v>0</v>
      </c>
      <c r="F51" s="128">
        <v>41.908216954369827</v>
      </c>
      <c r="G51" s="128">
        <v>41.597436652398386</v>
      </c>
      <c r="H51" s="128">
        <v>41.183062916436484</v>
      </c>
      <c r="I51" s="128">
        <v>40.87228261446505</v>
      </c>
      <c r="J51" s="129">
        <v>40.549702312493608</v>
      </c>
      <c r="K51" s="110"/>
    </row>
    <row r="52" spans="1:12" s="144" customFormat="1" ht="14.25" thickTop="1" thickBot="1" x14ac:dyDescent="0.25">
      <c r="A52" s="106"/>
      <c r="B52" s="107"/>
      <c r="C52" s="108"/>
      <c r="D52" s="108"/>
      <c r="E52" s="108"/>
      <c r="F52" s="108"/>
      <c r="G52" s="108"/>
      <c r="H52" s="108"/>
      <c r="I52" s="108"/>
      <c r="J52" s="109"/>
      <c r="K52" s="110"/>
    </row>
    <row r="53" spans="1:12" s="144" customFormat="1" ht="14.25" thickTop="1" thickBot="1" x14ac:dyDescent="0.25">
      <c r="A53" s="111" t="s">
        <v>92</v>
      </c>
      <c r="B53" s="112"/>
      <c r="C53" s="113"/>
      <c r="D53" s="113"/>
      <c r="E53" s="113"/>
      <c r="F53" s="113"/>
      <c r="G53" s="113"/>
      <c r="H53" s="113"/>
      <c r="I53" s="113"/>
      <c r="J53" s="114"/>
      <c r="K53" s="110"/>
    </row>
    <row r="54" spans="1:12" s="144" customFormat="1" ht="12.75" x14ac:dyDescent="0.2">
      <c r="A54" s="115" t="s">
        <v>31</v>
      </c>
      <c r="B54" s="116" t="s">
        <v>62</v>
      </c>
      <c r="C54" s="117">
        <v>11.963000000000001</v>
      </c>
      <c r="D54" s="117">
        <v>11.882</v>
      </c>
      <c r="E54" s="117">
        <v>11.882</v>
      </c>
      <c r="F54" s="117">
        <v>2.2657590124445925</v>
      </c>
      <c r="G54" s="117">
        <v>2.2490627311640754</v>
      </c>
      <c r="H54" s="117">
        <v>2.2268010227900517</v>
      </c>
      <c r="I54" s="117">
        <v>2.2101047415095345</v>
      </c>
      <c r="J54" s="118">
        <v>2.1928084602290165</v>
      </c>
      <c r="K54" s="110"/>
    </row>
    <row r="55" spans="1:12" s="144" customFormat="1" ht="12.75" x14ac:dyDescent="0.2">
      <c r="A55" s="115" t="s">
        <v>33</v>
      </c>
      <c r="B55" s="116" t="s">
        <v>62</v>
      </c>
      <c r="C55" s="117">
        <v>10.966083395779133</v>
      </c>
      <c r="D55" s="117">
        <v>10.8918333953619</v>
      </c>
      <c r="E55" s="117">
        <v>10.8918333953619</v>
      </c>
      <c r="F55" s="117">
        <v>3.0210120165927901</v>
      </c>
      <c r="G55" s="117">
        <v>2.9987503082187676</v>
      </c>
      <c r="H55" s="117">
        <v>2.9690680303867358</v>
      </c>
      <c r="I55" s="117">
        <v>2.9468063220127125</v>
      </c>
      <c r="J55" s="118">
        <v>2.9237446136386889</v>
      </c>
      <c r="K55" s="110"/>
    </row>
    <row r="56" spans="1:12" s="144" customFormat="1" ht="13.5" thickBot="1" x14ac:dyDescent="0.25">
      <c r="A56" s="126" t="s">
        <v>34</v>
      </c>
      <c r="B56" s="127" t="s">
        <v>62</v>
      </c>
      <c r="C56" s="128">
        <v>22.456000000000003</v>
      </c>
      <c r="D56" s="128">
        <v>22.303999999999998</v>
      </c>
      <c r="E56" s="128">
        <v>22.303999999999998</v>
      </c>
      <c r="F56" s="128">
        <v>8.3077830456301722</v>
      </c>
      <c r="G56" s="128">
        <v>8.2465633476016098</v>
      </c>
      <c r="H56" s="128">
        <v>8.1649370835635224</v>
      </c>
      <c r="I56" s="128">
        <v>8.10371738553496</v>
      </c>
      <c r="J56" s="129">
        <v>8.0402976875063938</v>
      </c>
      <c r="K56" s="110"/>
    </row>
    <row r="57" spans="1:12" s="144" customFormat="1" ht="14.25" thickTop="1" thickBot="1" x14ac:dyDescent="0.25">
      <c r="A57" s="106"/>
      <c r="B57" s="107"/>
      <c r="C57" s="108"/>
      <c r="D57" s="108"/>
      <c r="E57" s="108"/>
      <c r="F57" s="108"/>
      <c r="G57" s="108"/>
      <c r="H57" s="108"/>
      <c r="I57" s="108"/>
      <c r="J57" s="109"/>
      <c r="K57" s="110"/>
    </row>
    <row r="58" spans="1:12" s="144" customFormat="1" ht="13.5" thickTop="1" x14ac:dyDescent="0.2">
      <c r="A58" s="115" t="s">
        <v>93</v>
      </c>
      <c r="B58" s="116" t="s">
        <v>94</v>
      </c>
      <c r="C58" s="117">
        <v>0</v>
      </c>
      <c r="D58" s="117">
        <v>0</v>
      </c>
      <c r="E58" s="117">
        <v>0</v>
      </c>
      <c r="F58" s="117">
        <v>302.24726534859082</v>
      </c>
      <c r="G58" s="117">
        <v>300.00490343750369</v>
      </c>
      <c r="H58" s="117">
        <v>297.01508755605443</v>
      </c>
      <c r="I58" s="117">
        <v>294.77272564496735</v>
      </c>
      <c r="J58" s="118">
        <v>292.45249706721364</v>
      </c>
      <c r="K58" s="110"/>
    </row>
    <row r="59" spans="1:12" s="144" customFormat="1" ht="12.75" x14ac:dyDescent="0.2">
      <c r="A59" s="115" t="s">
        <v>95</v>
      </c>
      <c r="B59" s="116" t="s">
        <v>87</v>
      </c>
      <c r="C59" s="184" t="s">
        <v>173</v>
      </c>
      <c r="D59" s="185" t="s">
        <v>173</v>
      </c>
      <c r="E59" s="185" t="s">
        <v>173</v>
      </c>
      <c r="F59" s="185">
        <v>0</v>
      </c>
      <c r="G59" s="185">
        <v>0</v>
      </c>
      <c r="H59" s="185">
        <v>0</v>
      </c>
      <c r="I59" s="185">
        <v>0</v>
      </c>
      <c r="J59" s="186">
        <v>0</v>
      </c>
      <c r="K59" s="110"/>
    </row>
    <row r="60" spans="1:12" s="144" customFormat="1" ht="13.5" thickBot="1" x14ac:dyDescent="0.25">
      <c r="A60" s="135" t="s">
        <v>96</v>
      </c>
      <c r="B60" s="136" t="s">
        <v>94</v>
      </c>
      <c r="C60" s="137">
        <v>0</v>
      </c>
      <c r="D60" s="137">
        <v>0</v>
      </c>
      <c r="E60" s="137">
        <v>0</v>
      </c>
      <c r="F60" s="137">
        <v>72.539343683661798</v>
      </c>
      <c r="G60" s="137">
        <v>72.001176825000883</v>
      </c>
      <c r="H60" s="137">
        <v>71.283621013453072</v>
      </c>
      <c r="I60" s="137">
        <v>70.745454154792171</v>
      </c>
      <c r="J60" s="138">
        <v>70.188599296131272</v>
      </c>
      <c r="K60" s="110"/>
    </row>
    <row r="61" spans="1:12" s="144" customFormat="1" ht="13.5" thickTop="1" x14ac:dyDescent="0.2"/>
    <row r="62" spans="1:12" s="144" customFormat="1" ht="12.75" x14ac:dyDescent="0.2">
      <c r="A62" s="95" t="s">
        <v>133</v>
      </c>
      <c r="D62" s="98"/>
      <c r="E62" s="170"/>
      <c r="F62" s="95" t="s">
        <v>134</v>
      </c>
      <c r="G62" s="98"/>
    </row>
    <row r="63" spans="1:12" s="144" customFormat="1" ht="12.75" x14ac:dyDescent="0.2">
      <c r="A63" s="144" t="s">
        <v>135</v>
      </c>
      <c r="C63" s="98" t="s">
        <v>136</v>
      </c>
      <c r="D63" s="98"/>
      <c r="F63" s="144" t="s">
        <v>135</v>
      </c>
      <c r="G63" s="98"/>
      <c r="K63" s="110"/>
      <c r="L63" s="146"/>
    </row>
    <row r="64" spans="1:12" s="144" customFormat="1" ht="12.75" x14ac:dyDescent="0.2">
      <c r="A64" s="98" t="s">
        <v>137</v>
      </c>
      <c r="C64" s="98" t="s">
        <v>138</v>
      </c>
      <c r="D64" s="98"/>
      <c r="F64" s="144" t="s">
        <v>139</v>
      </c>
      <c r="G64" s="98"/>
      <c r="K64" s="110"/>
    </row>
    <row r="65" spans="1:12" s="144" customFormat="1" ht="12.75" x14ac:dyDescent="0.2">
      <c r="A65" s="98" t="s">
        <v>140</v>
      </c>
      <c r="C65" s="98" t="s">
        <v>141</v>
      </c>
      <c r="D65" s="98"/>
      <c r="F65" s="144" t="s">
        <v>142</v>
      </c>
      <c r="G65" s="98"/>
      <c r="K65" s="110"/>
    </row>
    <row r="66" spans="1:12" s="144" customFormat="1" ht="12.75" x14ac:dyDescent="0.2">
      <c r="A66" s="98" t="s">
        <v>143</v>
      </c>
      <c r="C66" s="98" t="s">
        <v>144</v>
      </c>
      <c r="D66" s="98"/>
      <c r="F66" s="144" t="s">
        <v>145</v>
      </c>
      <c r="G66" s="98"/>
      <c r="K66" s="110"/>
    </row>
    <row r="67" spans="1:12" s="144" customFormat="1" ht="12.75" x14ac:dyDescent="0.2">
      <c r="A67" s="98" t="s">
        <v>146</v>
      </c>
      <c r="C67" s="98" t="s">
        <v>147</v>
      </c>
      <c r="D67" s="98"/>
      <c r="F67" s="144" t="s">
        <v>148</v>
      </c>
      <c r="G67" s="98"/>
      <c r="K67" s="110"/>
      <c r="L67" s="146"/>
    </row>
    <row r="68" spans="1:12" s="144" customFormat="1" ht="12.75" x14ac:dyDescent="0.2">
      <c r="A68" s="98" t="s">
        <v>149</v>
      </c>
      <c r="C68" s="98" t="s">
        <v>150</v>
      </c>
      <c r="D68" s="98"/>
      <c r="F68" s="144" t="s">
        <v>151</v>
      </c>
      <c r="G68" s="98"/>
      <c r="K68" s="110"/>
      <c r="L68" s="146"/>
    </row>
    <row r="69" spans="1:12" s="144" customFormat="1" ht="12.75" x14ac:dyDescent="0.2">
      <c r="A69" s="98" t="s">
        <v>152</v>
      </c>
      <c r="C69" s="98" t="s">
        <v>153</v>
      </c>
      <c r="D69" s="98"/>
      <c r="F69" s="144" t="s">
        <v>154</v>
      </c>
      <c r="G69" s="171"/>
      <c r="K69" s="110"/>
    </row>
    <row r="70" spans="1:12" s="144" customFormat="1" ht="12.75" x14ac:dyDescent="0.2">
      <c r="A70" s="98" t="s">
        <v>155</v>
      </c>
      <c r="C70" s="98" t="s">
        <v>156</v>
      </c>
      <c r="D70" s="98"/>
      <c r="F70" s="144" t="s">
        <v>157</v>
      </c>
      <c r="G70" s="171"/>
      <c r="K70" s="110"/>
    </row>
    <row r="71" spans="1:12" s="144" customFormat="1" ht="12.75" x14ac:dyDescent="0.2">
      <c r="A71" s="98" t="s">
        <v>158</v>
      </c>
      <c r="C71" s="98" t="s">
        <v>159</v>
      </c>
      <c r="D71" s="98"/>
      <c r="F71" s="144" t="s">
        <v>160</v>
      </c>
      <c r="G71" s="171"/>
      <c r="K71" s="110"/>
    </row>
    <row r="72" spans="1:12" s="144" customFormat="1" ht="12.75" x14ac:dyDescent="0.2">
      <c r="A72" s="98" t="s">
        <v>161</v>
      </c>
      <c r="C72" s="98" t="s">
        <v>162</v>
      </c>
      <c r="D72" s="98"/>
      <c r="F72" s="144" t="s">
        <v>163</v>
      </c>
      <c r="G72" s="98"/>
    </row>
    <row r="73" spans="1:12" s="144" customFormat="1" ht="12.75" x14ac:dyDescent="0.2">
      <c r="F73" s="144" t="s">
        <v>164</v>
      </c>
      <c r="K73" s="110"/>
    </row>
    <row r="74" spans="1:12" s="144" customFormat="1" ht="12.75" x14ac:dyDescent="0.2">
      <c r="F74" s="144" t="s">
        <v>165</v>
      </c>
      <c r="K74" s="110"/>
    </row>
    <row r="75" spans="1:12" s="144" customFormat="1" ht="12.75" x14ac:dyDescent="0.2">
      <c r="F75" s="144" t="s">
        <v>166</v>
      </c>
      <c r="K75" s="110"/>
    </row>
    <row r="76" spans="1:12" s="144" customFormat="1" ht="12.75" x14ac:dyDescent="0.2">
      <c r="K76" s="110"/>
    </row>
    <row r="77" spans="1:12" s="144" customFormat="1" ht="12.75" x14ac:dyDescent="0.2"/>
    <row r="78" spans="1:12" s="144" customFormat="1" ht="12.75" x14ac:dyDescent="0.2">
      <c r="K78" s="110"/>
      <c r="L78" s="110"/>
    </row>
    <row r="79" spans="1:12" s="144" customFormat="1" ht="12.75" x14ac:dyDescent="0.2">
      <c r="K79" s="110"/>
      <c r="L79" s="110"/>
    </row>
    <row r="80" spans="1:12" s="144" customFormat="1" ht="12.75" x14ac:dyDescent="0.2">
      <c r="K80" s="110"/>
      <c r="L80" s="110"/>
    </row>
    <row r="81" s="144" customFormat="1" ht="12.75" x14ac:dyDescent="0.2"/>
    <row r="82" s="144" customFormat="1" ht="12.75" x14ac:dyDescent="0.2"/>
    <row r="83" s="144" customFormat="1" ht="12.75" x14ac:dyDescent="0.2"/>
    <row r="84" s="144" customFormat="1" ht="12.75" x14ac:dyDescent="0.2"/>
    <row r="85" s="144" customFormat="1" ht="12.75" x14ac:dyDescent="0.2"/>
    <row r="86" s="144" customFormat="1" ht="12.75" x14ac:dyDescent="0.2"/>
    <row r="87" s="144" customFormat="1" ht="12.75" x14ac:dyDescent="0.2"/>
    <row r="88" s="144" customFormat="1" ht="12.75" x14ac:dyDescent="0.2"/>
    <row r="89" s="144" customFormat="1" ht="12.75" x14ac:dyDescent="0.2"/>
    <row r="90" s="144" customFormat="1" ht="12.75" x14ac:dyDescent="0.2"/>
    <row r="91" s="144" customFormat="1" ht="12.75" x14ac:dyDescent="0.2"/>
    <row r="92" s="144" customFormat="1" ht="12.75" x14ac:dyDescent="0.2"/>
    <row r="93" s="144" customFormat="1" ht="12.75" x14ac:dyDescent="0.2"/>
    <row r="94" s="144" customFormat="1" ht="12.75" x14ac:dyDescent="0.2"/>
    <row r="95" s="144" customFormat="1" ht="12.75" x14ac:dyDescent="0.2"/>
    <row r="96" s="144" customFormat="1" ht="12.75" x14ac:dyDescent="0.2"/>
    <row r="97" s="144" customFormat="1" ht="12.75" x14ac:dyDescent="0.2"/>
    <row r="98" s="144" customFormat="1" ht="12.75" x14ac:dyDescent="0.2"/>
    <row r="99" s="144" customFormat="1" ht="12.75" x14ac:dyDescent="0.2"/>
    <row r="100" s="144" customFormat="1" ht="12.75" x14ac:dyDescent="0.2"/>
    <row r="101" s="144" customFormat="1" ht="12.75" x14ac:dyDescent="0.2"/>
    <row r="102" s="144" customFormat="1" ht="12.75" x14ac:dyDescent="0.2"/>
    <row r="103" s="144" customFormat="1" ht="12.75" x14ac:dyDescent="0.2"/>
    <row r="104" s="144" customFormat="1" ht="12.75" x14ac:dyDescent="0.2"/>
    <row r="105" s="144" customFormat="1" ht="12.75" x14ac:dyDescent="0.2"/>
    <row r="106" s="144" customFormat="1" ht="12.75" x14ac:dyDescent="0.2"/>
    <row r="107" s="144" customFormat="1" ht="12.75" x14ac:dyDescent="0.2"/>
    <row r="108" s="144" customFormat="1" ht="12.75" x14ac:dyDescent="0.2"/>
    <row r="109" s="144" customFormat="1" ht="12.75" x14ac:dyDescent="0.2"/>
    <row r="110" s="144" customFormat="1" ht="12.75" x14ac:dyDescent="0.2"/>
    <row r="111" s="144" customFormat="1" ht="12.75" x14ac:dyDescent="0.2"/>
    <row r="112" s="144" customFormat="1" ht="12.75" x14ac:dyDescent="0.2"/>
    <row r="113" s="144" customFormat="1" ht="12.75" x14ac:dyDescent="0.2"/>
    <row r="114" s="144" customFormat="1" ht="12.75" x14ac:dyDescent="0.2"/>
    <row r="115" s="144" customFormat="1" ht="12.75" x14ac:dyDescent="0.2"/>
    <row r="116" s="144" customFormat="1" ht="12.75" x14ac:dyDescent="0.2"/>
    <row r="117" s="144" customFormat="1" ht="12.75" x14ac:dyDescent="0.2"/>
    <row r="118" s="144" customFormat="1" ht="12.75" x14ac:dyDescent="0.2"/>
    <row r="119" s="144" customFormat="1" ht="12.75" x14ac:dyDescent="0.2"/>
    <row r="120" s="144" customFormat="1" ht="12.75" x14ac:dyDescent="0.2"/>
    <row r="121" s="144" customFormat="1" ht="12.75" x14ac:dyDescent="0.2"/>
    <row r="122" s="144" customFormat="1" ht="12.75" x14ac:dyDescent="0.2"/>
    <row r="123" s="144" customFormat="1" ht="12.75" x14ac:dyDescent="0.2"/>
    <row r="124" s="144" customFormat="1" ht="12.75" x14ac:dyDescent="0.2"/>
    <row r="125" s="144" customFormat="1" ht="12.75" x14ac:dyDescent="0.2"/>
    <row r="126" s="144" customFormat="1" ht="12.75" x14ac:dyDescent="0.2"/>
    <row r="127" s="144" customFormat="1" ht="12.75" x14ac:dyDescent="0.2"/>
    <row r="128" s="144" customFormat="1" ht="12.75" x14ac:dyDescent="0.2"/>
    <row r="129" s="144" customFormat="1" ht="12.75" x14ac:dyDescent="0.2"/>
    <row r="130" s="144" customFormat="1" ht="12.75" x14ac:dyDescent="0.2"/>
    <row r="131" s="144" customFormat="1" ht="12.75" x14ac:dyDescent="0.2"/>
    <row r="132" s="144" customFormat="1" ht="12.75" x14ac:dyDescent="0.2"/>
    <row r="133" s="144" customFormat="1" ht="12.75" x14ac:dyDescent="0.2"/>
    <row r="134" s="144" customFormat="1" ht="12.75" x14ac:dyDescent="0.2"/>
    <row r="135" s="144" customFormat="1" ht="12.75" x14ac:dyDescent="0.2"/>
    <row r="136" s="144" customFormat="1" ht="12.75" x14ac:dyDescent="0.2"/>
    <row r="137" s="144" customFormat="1" ht="12.75" x14ac:dyDescent="0.2"/>
    <row r="138" s="144" customFormat="1" ht="12.75" x14ac:dyDescent="0.2"/>
    <row r="139" s="144" customFormat="1" ht="12.75" x14ac:dyDescent="0.2"/>
    <row r="140" s="144" customFormat="1" ht="12.75" x14ac:dyDescent="0.2"/>
    <row r="141" s="144" customFormat="1" ht="12.75" x14ac:dyDescent="0.2"/>
    <row r="142" s="144" customFormat="1" ht="12.75" x14ac:dyDescent="0.2"/>
    <row r="143" s="144" customFormat="1" ht="12.75" x14ac:dyDescent="0.2"/>
    <row r="144" s="144" customFormat="1" ht="12.75" x14ac:dyDescent="0.2"/>
    <row r="145" s="144" customFormat="1" ht="12.75" x14ac:dyDescent="0.2"/>
    <row r="146" s="144" customFormat="1" ht="12.75" x14ac:dyDescent="0.2"/>
    <row r="147" s="144" customFormat="1" ht="12.75" x14ac:dyDescent="0.2"/>
    <row r="148" s="144" customFormat="1" ht="12.75" x14ac:dyDescent="0.2"/>
    <row r="149" s="144" customFormat="1" ht="12.75" x14ac:dyDescent="0.2"/>
    <row r="150" s="144" customFormat="1" ht="12.75" x14ac:dyDescent="0.2"/>
    <row r="151" s="144" customFormat="1" ht="12.75" x14ac:dyDescent="0.2"/>
    <row r="152" s="144" customFormat="1" ht="12.75" x14ac:dyDescent="0.2"/>
    <row r="153" s="144" customFormat="1" ht="12.75" x14ac:dyDescent="0.2"/>
    <row r="154" s="144" customFormat="1" ht="12.75" x14ac:dyDescent="0.2"/>
    <row r="155" s="144" customFormat="1" ht="12.75" x14ac:dyDescent="0.2"/>
    <row r="156" s="144" customFormat="1" ht="12.75" x14ac:dyDescent="0.2"/>
    <row r="157" s="144" customFormat="1" ht="12.75" x14ac:dyDescent="0.2"/>
    <row r="158" s="144" customFormat="1" ht="12.75" x14ac:dyDescent="0.2"/>
    <row r="159" s="144" customFormat="1" ht="12.75" x14ac:dyDescent="0.2"/>
    <row r="160" s="144" customFormat="1" ht="12.75" x14ac:dyDescent="0.2"/>
    <row r="161" s="144" customFormat="1" ht="12.75" x14ac:dyDescent="0.2"/>
    <row r="162" s="144" customFormat="1" ht="12.75" x14ac:dyDescent="0.2"/>
    <row r="163" s="144" customFormat="1" ht="12.75" x14ac:dyDescent="0.2"/>
    <row r="164" s="144" customFormat="1" ht="12.75" x14ac:dyDescent="0.2"/>
    <row r="165" s="144" customFormat="1" ht="12.75" x14ac:dyDescent="0.2"/>
    <row r="166" s="144" customFormat="1" ht="12.75" x14ac:dyDescent="0.2"/>
    <row r="167" s="144" customFormat="1" ht="12.75" x14ac:dyDescent="0.2"/>
    <row r="168" s="144" customFormat="1" ht="12.75" x14ac:dyDescent="0.2"/>
    <row r="169" s="144" customFormat="1" ht="12.75" x14ac:dyDescent="0.2"/>
    <row r="170" s="144" customFormat="1" ht="12.75" x14ac:dyDescent="0.2"/>
    <row r="171" s="144" customFormat="1" ht="12.75" x14ac:dyDescent="0.2"/>
    <row r="172" s="144" customFormat="1" ht="12.75" x14ac:dyDescent="0.2"/>
    <row r="173" s="144" customFormat="1" ht="12.75" x14ac:dyDescent="0.2"/>
    <row r="174" s="144" customFormat="1" ht="12.75" x14ac:dyDescent="0.2"/>
    <row r="175" s="144" customFormat="1" ht="12.75" x14ac:dyDescent="0.2"/>
    <row r="176" s="144" customFormat="1" ht="12.75" x14ac:dyDescent="0.2"/>
    <row r="177" s="144" customFormat="1" ht="12.75" x14ac:dyDescent="0.2"/>
    <row r="178" s="144" customFormat="1" ht="12.75" x14ac:dyDescent="0.2"/>
    <row r="179" s="144" customFormat="1" ht="12.75" x14ac:dyDescent="0.2"/>
    <row r="180" s="144" customFormat="1" ht="12.75" x14ac:dyDescent="0.2"/>
  </sheetData>
  <mergeCells count="1">
    <mergeCell ref="B7:C7"/>
  </mergeCells>
  <pageMargins left="0.7" right="0.7" top="0.78740157499999996" bottom="0.78740157499999996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211"/>
  <sheetViews>
    <sheetView tabSelected="1" zoomScale="90" zoomScaleNormal="90" workbookViewId="0">
      <selection activeCell="V23" sqref="V23"/>
    </sheetView>
  </sheetViews>
  <sheetFormatPr defaultColWidth="7.625" defaultRowHeight="15.75" x14ac:dyDescent="0.25"/>
  <cols>
    <col min="1" max="1" width="3.625" style="96" customWidth="1"/>
    <col min="2" max="2" width="2.125" style="96" customWidth="1"/>
    <col min="3" max="3" width="18.5" style="96" customWidth="1"/>
    <col min="4" max="4" width="9" style="96" customWidth="1"/>
    <col min="5" max="5" width="6.125" style="96" customWidth="1"/>
    <col min="6" max="6" width="6.375" style="96" customWidth="1"/>
    <col min="7" max="7" width="7.875" style="96" customWidth="1"/>
    <col min="8" max="14" width="8.5" style="96" customWidth="1"/>
    <col min="15" max="16384" width="7.625" style="96"/>
  </cols>
  <sheetData>
    <row r="1" spans="1:14" x14ac:dyDescent="0.25">
      <c r="A1" s="95" t="s">
        <v>97</v>
      </c>
      <c r="B1" s="95"/>
      <c r="C1" s="95"/>
      <c r="D1" s="95"/>
      <c r="E1" s="95"/>
      <c r="F1" s="95" t="s">
        <v>74</v>
      </c>
      <c r="G1" s="95"/>
      <c r="H1" s="95" t="s">
        <v>175</v>
      </c>
      <c r="I1" s="95"/>
      <c r="J1" s="95"/>
      <c r="K1" s="95"/>
      <c r="L1" s="95"/>
      <c r="M1" s="95"/>
      <c r="N1" s="139"/>
    </row>
    <row r="2" spans="1:14" ht="4.5" customHeight="1" x14ac:dyDescent="0.25"/>
    <row r="3" spans="1:14" ht="18" customHeight="1" x14ac:dyDescent="0.3">
      <c r="A3" s="99" t="s">
        <v>98</v>
      </c>
    </row>
    <row r="4" spans="1:14" ht="7.5" customHeight="1" x14ac:dyDescent="0.25"/>
    <row r="5" spans="1:14" ht="16.5" thickBot="1" x14ac:dyDescent="0.3">
      <c r="D5" s="100" t="s">
        <v>175</v>
      </c>
      <c r="E5" s="199"/>
      <c r="F5" s="199"/>
      <c r="G5" s="199"/>
      <c r="M5" s="249"/>
      <c r="N5" s="250" t="s">
        <v>188</v>
      </c>
    </row>
    <row r="6" spans="1:14" ht="17.25" thickTop="1" thickBot="1" x14ac:dyDescent="0.3">
      <c r="D6" s="247" t="s">
        <v>42</v>
      </c>
      <c r="E6" s="248"/>
      <c r="F6" s="248"/>
      <c r="G6" s="248"/>
      <c r="N6" s="251" t="s">
        <v>189</v>
      </c>
    </row>
    <row r="7" spans="1:14" ht="16.5" thickBot="1" x14ac:dyDescent="0.3">
      <c r="A7" s="200" t="s">
        <v>99</v>
      </c>
      <c r="B7" s="201" t="s">
        <v>100</v>
      </c>
      <c r="C7" s="169" t="s">
        <v>101</v>
      </c>
      <c r="D7" s="167"/>
      <c r="E7" s="167"/>
      <c r="F7" s="167"/>
      <c r="G7" s="168"/>
      <c r="H7" s="167" t="s">
        <v>102</v>
      </c>
      <c r="I7" s="167"/>
      <c r="J7" s="168"/>
      <c r="K7" s="169" t="s">
        <v>103</v>
      </c>
      <c r="L7" s="168"/>
      <c r="M7" s="167" t="s">
        <v>104</v>
      </c>
      <c r="N7" s="168"/>
    </row>
    <row r="8" spans="1:14" s="144" customFormat="1" ht="13.5" thickBot="1" x14ac:dyDescent="0.25">
      <c r="A8" s="202"/>
      <c r="B8" s="203"/>
      <c r="C8" s="159" t="s">
        <v>105</v>
      </c>
      <c r="D8" s="160"/>
      <c r="E8" s="151"/>
      <c r="F8" s="151"/>
      <c r="G8" s="161"/>
      <c r="H8" s="152" t="s">
        <v>106</v>
      </c>
      <c r="I8" s="153" t="s">
        <v>107</v>
      </c>
      <c r="J8" s="154" t="s">
        <v>108</v>
      </c>
      <c r="K8" s="155" t="s">
        <v>106</v>
      </c>
      <c r="L8" s="154" t="s">
        <v>109</v>
      </c>
      <c r="M8" s="155" t="s">
        <v>106</v>
      </c>
      <c r="N8" s="156" t="s">
        <v>109</v>
      </c>
    </row>
    <row r="9" spans="1:14" s="144" customFormat="1" ht="13.5" thickBot="1" x14ac:dyDescent="0.25">
      <c r="A9" s="204"/>
      <c r="B9" s="205"/>
      <c r="C9" s="234" t="s">
        <v>110</v>
      </c>
      <c r="D9" s="143" t="s">
        <v>111</v>
      </c>
      <c r="E9" s="98"/>
      <c r="F9" s="98"/>
      <c r="G9" s="148" t="s">
        <v>112</v>
      </c>
      <c r="H9" s="235" t="s">
        <v>37</v>
      </c>
      <c r="I9" s="236" t="s">
        <v>113</v>
      </c>
      <c r="J9" s="237" t="s">
        <v>114</v>
      </c>
      <c r="K9" s="242" t="s">
        <v>115</v>
      </c>
      <c r="L9" s="237" t="s">
        <v>116</v>
      </c>
      <c r="M9" s="242" t="s">
        <v>37</v>
      </c>
      <c r="N9" s="238" t="s">
        <v>116</v>
      </c>
    </row>
    <row r="10" spans="1:14" s="144" customFormat="1" ht="13.5" thickBot="1" x14ac:dyDescent="0.25">
      <c r="A10" s="252" t="s">
        <v>185</v>
      </c>
      <c r="B10" s="204"/>
      <c r="C10" s="253" t="s">
        <v>186</v>
      </c>
      <c r="D10" s="254" t="s">
        <v>187</v>
      </c>
      <c r="E10" s="255"/>
      <c r="F10" s="255"/>
      <c r="G10" s="256">
        <v>63</v>
      </c>
      <c r="H10" s="239"/>
      <c r="I10" s="240"/>
      <c r="J10" s="240"/>
      <c r="K10" s="241"/>
      <c r="L10" s="240"/>
      <c r="M10" s="257">
        <v>4.0840802192687988</v>
      </c>
      <c r="N10" s="258" t="s">
        <v>178</v>
      </c>
    </row>
    <row r="11" spans="1:14" s="144" customFormat="1" ht="13.5" thickBot="1" x14ac:dyDescent="0.25">
      <c r="A11" s="202"/>
      <c r="B11" s="203"/>
      <c r="C11" s="226" t="s">
        <v>117</v>
      </c>
      <c r="D11" s="140"/>
      <c r="E11" s="113"/>
      <c r="F11" s="113"/>
      <c r="G11" s="227"/>
      <c r="H11" s="222"/>
      <c r="I11" s="223"/>
      <c r="J11" s="223"/>
      <c r="K11" s="224"/>
      <c r="L11" s="223"/>
      <c r="M11" s="224"/>
      <c r="N11" s="225"/>
    </row>
    <row r="12" spans="1:14" s="144" customFormat="1" ht="13.5" thickBot="1" x14ac:dyDescent="0.25">
      <c r="A12" s="204"/>
      <c r="B12" s="205"/>
      <c r="C12" s="143"/>
      <c r="D12" s="259" t="s">
        <v>118</v>
      </c>
      <c r="E12" s="260"/>
      <c r="F12" s="261"/>
      <c r="G12" s="148" t="s">
        <v>119</v>
      </c>
      <c r="H12" s="192"/>
      <c r="I12" s="193"/>
      <c r="J12" s="193"/>
      <c r="K12" s="194"/>
      <c r="L12" s="193"/>
      <c r="M12" s="194"/>
      <c r="N12" s="195"/>
    </row>
    <row r="13" spans="1:14" s="144" customFormat="1" ht="13.5" thickBot="1" x14ac:dyDescent="0.25">
      <c r="A13" s="206"/>
      <c r="B13" s="205"/>
      <c r="C13" s="162"/>
      <c r="D13" s="142"/>
      <c r="E13" s="113"/>
      <c r="F13" s="113"/>
      <c r="G13" s="163"/>
      <c r="H13" s="157"/>
      <c r="I13" s="149"/>
      <c r="J13" s="149"/>
      <c r="K13" s="187"/>
      <c r="L13" s="149"/>
      <c r="M13" s="187"/>
      <c r="N13" s="158"/>
    </row>
    <row r="14" spans="1:14" s="144" customFormat="1" ht="13.5" thickBot="1" x14ac:dyDescent="0.25">
      <c r="A14" s="202"/>
      <c r="B14" s="203"/>
      <c r="C14" s="159" t="s">
        <v>120</v>
      </c>
      <c r="D14" s="151"/>
      <c r="E14" s="151"/>
      <c r="F14" s="151"/>
      <c r="G14" s="161"/>
      <c r="H14" s="188"/>
      <c r="I14" s="189"/>
      <c r="J14" s="189"/>
      <c r="K14" s="190"/>
      <c r="L14" s="189"/>
      <c r="M14" s="190"/>
      <c r="N14" s="191"/>
    </row>
    <row r="15" spans="1:14" s="144" customFormat="1" ht="13.5" thickBot="1" x14ac:dyDescent="0.25">
      <c r="A15" s="204"/>
      <c r="B15" s="205"/>
      <c r="C15" s="143"/>
      <c r="D15" s="98"/>
      <c r="E15" s="98"/>
      <c r="F15" s="220" t="s">
        <v>121</v>
      </c>
      <c r="G15" s="221" t="s">
        <v>122</v>
      </c>
      <c r="H15" s="222"/>
      <c r="I15" s="223"/>
      <c r="J15" s="223"/>
      <c r="K15" s="224"/>
      <c r="L15" s="223"/>
      <c r="M15" s="224"/>
      <c r="N15" s="225"/>
    </row>
    <row r="16" spans="1:14" s="144" customFormat="1" ht="12.75" x14ac:dyDescent="0.2">
      <c r="A16" s="252" t="s">
        <v>183</v>
      </c>
      <c r="B16" s="204"/>
      <c r="C16" s="262" t="s">
        <v>184</v>
      </c>
      <c r="D16" s="263"/>
      <c r="E16" s="263"/>
      <c r="F16" s="264" t="s">
        <v>190</v>
      </c>
      <c r="G16" s="265">
        <v>3.3199999332427979</v>
      </c>
      <c r="H16" s="266"/>
      <c r="I16" s="267"/>
      <c r="J16" s="267"/>
      <c r="K16" s="268"/>
      <c r="L16" s="267"/>
      <c r="M16" s="269">
        <v>15.604249000549318</v>
      </c>
      <c r="N16" s="270" t="s">
        <v>178</v>
      </c>
    </row>
    <row r="17" spans="1:14" s="144" customFormat="1" ht="13.5" thickBot="1" x14ac:dyDescent="0.25">
      <c r="A17" s="271" t="s">
        <v>183</v>
      </c>
      <c r="B17" s="204"/>
      <c r="C17" s="272" t="s">
        <v>184</v>
      </c>
      <c r="D17" s="273"/>
      <c r="E17" s="273"/>
      <c r="F17" s="274" t="s">
        <v>190</v>
      </c>
      <c r="G17" s="275">
        <v>3.51</v>
      </c>
      <c r="H17" s="276"/>
      <c r="I17" s="277"/>
      <c r="J17" s="277"/>
      <c r="K17" s="278"/>
      <c r="L17" s="277"/>
      <c r="M17" s="279">
        <v>16.497</v>
      </c>
      <c r="N17" s="280" t="s">
        <v>191</v>
      </c>
    </row>
    <row r="18" spans="1:14" s="144" customFormat="1" ht="13.5" thickBot="1" x14ac:dyDescent="0.25">
      <c r="A18" s="202"/>
      <c r="B18" s="203"/>
      <c r="C18" s="226" t="s">
        <v>123</v>
      </c>
      <c r="D18" s="113"/>
      <c r="E18" s="113"/>
      <c r="F18" s="113"/>
      <c r="G18" s="227"/>
      <c r="H18" s="222"/>
      <c r="I18" s="223"/>
      <c r="J18" s="223"/>
      <c r="K18" s="224"/>
      <c r="L18" s="223"/>
      <c r="M18" s="224"/>
      <c r="N18" s="225"/>
    </row>
    <row r="19" spans="1:14" s="144" customFormat="1" ht="13.5" thickBot="1" x14ac:dyDescent="0.25">
      <c r="A19" s="204"/>
      <c r="B19" s="205"/>
      <c r="C19" s="143"/>
      <c r="D19" s="98"/>
      <c r="E19" s="98"/>
      <c r="F19" s="220" t="s">
        <v>121</v>
      </c>
      <c r="G19" s="221" t="s">
        <v>122</v>
      </c>
      <c r="H19" s="222"/>
      <c r="I19" s="223"/>
      <c r="J19" s="223"/>
      <c r="K19" s="224"/>
      <c r="L19" s="223"/>
      <c r="M19" s="224"/>
      <c r="N19" s="225"/>
    </row>
    <row r="20" spans="1:14" s="144" customFormat="1" ht="12.75" x14ac:dyDescent="0.2">
      <c r="A20" s="252" t="s">
        <v>181</v>
      </c>
      <c r="B20" s="204"/>
      <c r="C20" s="262" t="s">
        <v>182</v>
      </c>
      <c r="D20" s="263"/>
      <c r="E20" s="263"/>
      <c r="F20" s="264" t="s">
        <v>192</v>
      </c>
      <c r="G20" s="281">
        <v>0.23999999463558197</v>
      </c>
      <c r="H20" s="266"/>
      <c r="I20" s="267"/>
      <c r="J20" s="267"/>
      <c r="K20" s="268"/>
      <c r="L20" s="267"/>
      <c r="M20" s="282">
        <v>0.6152300238609314</v>
      </c>
      <c r="N20" s="283" t="s">
        <v>178</v>
      </c>
    </row>
    <row r="21" spans="1:14" s="144" customFormat="1" ht="12.75" x14ac:dyDescent="0.2">
      <c r="A21" s="271" t="s">
        <v>181</v>
      </c>
      <c r="B21" s="204"/>
      <c r="C21" s="284" t="s">
        <v>182</v>
      </c>
      <c r="D21" s="285"/>
      <c r="E21" s="285"/>
      <c r="F21" s="286" t="s">
        <v>192</v>
      </c>
      <c r="G21" s="287">
        <v>0.23999999463558197</v>
      </c>
      <c r="H21" s="288"/>
      <c r="I21" s="289"/>
      <c r="J21" s="289"/>
      <c r="K21" s="290"/>
      <c r="L21" s="289"/>
      <c r="M21" s="291">
        <v>0.6152300238609314</v>
      </c>
      <c r="N21" s="292" t="s">
        <v>191</v>
      </c>
    </row>
    <row r="22" spans="1:14" s="144" customFormat="1" ht="13.5" thickBot="1" x14ac:dyDescent="0.25">
      <c r="A22" s="271" t="s">
        <v>181</v>
      </c>
      <c r="B22" s="204"/>
      <c r="C22" s="272" t="s">
        <v>193</v>
      </c>
      <c r="D22" s="273"/>
      <c r="E22" s="273"/>
      <c r="F22" s="274" t="s">
        <v>192</v>
      </c>
      <c r="G22" s="293">
        <v>0.56899999999999995</v>
      </c>
      <c r="H22" s="276"/>
      <c r="I22" s="277"/>
      <c r="J22" s="277"/>
      <c r="K22" s="278"/>
      <c r="L22" s="277"/>
      <c r="M22" s="279">
        <v>1.163</v>
      </c>
      <c r="N22" s="280" t="s">
        <v>191</v>
      </c>
    </row>
    <row r="23" spans="1:14" s="144" customFormat="1" ht="13.5" thickBot="1" x14ac:dyDescent="0.25">
      <c r="A23" s="202"/>
      <c r="B23" s="203"/>
      <c r="C23" s="226" t="s">
        <v>124</v>
      </c>
      <c r="D23" s="113"/>
      <c r="E23" s="113"/>
      <c r="F23" s="113"/>
      <c r="G23" s="227"/>
      <c r="H23" s="222"/>
      <c r="I23" s="223"/>
      <c r="J23" s="223"/>
      <c r="K23" s="224"/>
      <c r="L23" s="223"/>
      <c r="M23" s="224"/>
      <c r="N23" s="225"/>
    </row>
    <row r="24" spans="1:14" s="144" customFormat="1" ht="13.5" thickBot="1" x14ac:dyDescent="0.25">
      <c r="A24" s="204"/>
      <c r="B24" s="205"/>
      <c r="C24" s="143"/>
      <c r="D24" s="98"/>
      <c r="E24" s="228"/>
      <c r="F24" s="220" t="s">
        <v>125</v>
      </c>
      <c r="G24" s="221" t="s">
        <v>126</v>
      </c>
      <c r="H24" s="222"/>
      <c r="I24" s="223"/>
      <c r="J24" s="223"/>
      <c r="K24" s="224"/>
      <c r="L24" s="223"/>
      <c r="M24" s="224"/>
      <c r="N24" s="225"/>
    </row>
    <row r="25" spans="1:14" s="144" customFormat="1" ht="12.75" x14ac:dyDescent="0.2">
      <c r="A25" s="252" t="s">
        <v>176</v>
      </c>
      <c r="B25" s="204"/>
      <c r="C25" s="294" t="s">
        <v>179</v>
      </c>
      <c r="D25" s="229"/>
      <c r="E25" s="230"/>
      <c r="F25" s="295">
        <v>3</v>
      </c>
      <c r="G25" s="296">
        <v>10</v>
      </c>
      <c r="H25" s="231"/>
      <c r="I25" s="232"/>
      <c r="J25" s="232"/>
      <c r="K25" s="233"/>
      <c r="L25" s="232"/>
      <c r="M25" s="297">
        <v>0.22312499582767487</v>
      </c>
      <c r="N25" s="298" t="s">
        <v>178</v>
      </c>
    </row>
    <row r="26" spans="1:14" s="144" customFormat="1" ht="12.75" x14ac:dyDescent="0.2">
      <c r="A26" s="252" t="s">
        <v>176</v>
      </c>
      <c r="B26" s="204"/>
      <c r="C26" s="299" t="s">
        <v>180</v>
      </c>
      <c r="D26" s="300"/>
      <c r="E26" s="301"/>
      <c r="F26" s="302">
        <v>2</v>
      </c>
      <c r="G26" s="303">
        <v>15</v>
      </c>
      <c r="H26" s="304"/>
      <c r="I26" s="305"/>
      <c r="J26" s="305"/>
      <c r="K26" s="306"/>
      <c r="L26" s="305"/>
      <c r="M26" s="307">
        <v>0.20718750357627869</v>
      </c>
      <c r="N26" s="308" t="s">
        <v>178</v>
      </c>
    </row>
    <row r="27" spans="1:14" s="144" customFormat="1" ht="12.75" x14ac:dyDescent="0.2">
      <c r="A27" s="271" t="s">
        <v>176</v>
      </c>
      <c r="B27" s="204"/>
      <c r="C27" s="309" t="s">
        <v>179</v>
      </c>
      <c r="D27" s="310"/>
      <c r="E27" s="311"/>
      <c r="F27" s="312">
        <v>3</v>
      </c>
      <c r="G27" s="313">
        <v>10</v>
      </c>
      <c r="H27" s="314"/>
      <c r="I27" s="315"/>
      <c r="J27" s="315"/>
      <c r="K27" s="316"/>
      <c r="L27" s="315"/>
      <c r="M27" s="317">
        <v>0.22312499582767487</v>
      </c>
      <c r="N27" s="318" t="s">
        <v>191</v>
      </c>
    </row>
    <row r="28" spans="1:14" s="144" customFormat="1" ht="12.75" x14ac:dyDescent="0.2">
      <c r="A28" s="271" t="s">
        <v>176</v>
      </c>
      <c r="B28" s="204"/>
      <c r="C28" s="319" t="s">
        <v>180</v>
      </c>
      <c r="D28" s="300"/>
      <c r="E28" s="301"/>
      <c r="F28" s="320">
        <v>2</v>
      </c>
      <c r="G28" s="321">
        <v>15</v>
      </c>
      <c r="H28" s="304"/>
      <c r="I28" s="305"/>
      <c r="J28" s="305"/>
      <c r="K28" s="306"/>
      <c r="L28" s="305"/>
      <c r="M28" s="322">
        <v>0.20718750357627869</v>
      </c>
      <c r="N28" s="323" t="s">
        <v>191</v>
      </c>
    </row>
    <row r="29" spans="1:14" s="144" customFormat="1" ht="13.5" thickBot="1" x14ac:dyDescent="0.25">
      <c r="A29" s="271" t="s">
        <v>176</v>
      </c>
      <c r="B29" s="204"/>
      <c r="C29" s="272" t="s">
        <v>194</v>
      </c>
      <c r="D29" s="273"/>
      <c r="E29" s="324"/>
      <c r="F29" s="274">
        <v>5</v>
      </c>
      <c r="G29" s="325">
        <v>20</v>
      </c>
      <c r="H29" s="276"/>
      <c r="I29" s="277"/>
      <c r="J29" s="277"/>
      <c r="K29" s="278"/>
      <c r="L29" s="277"/>
      <c r="M29" s="279">
        <v>0.255</v>
      </c>
      <c r="N29" s="280" t="s">
        <v>191</v>
      </c>
    </row>
    <row r="30" spans="1:14" s="144" customFormat="1" ht="13.5" thickBot="1" x14ac:dyDescent="0.25">
      <c r="A30" s="202"/>
      <c r="B30" s="203"/>
      <c r="C30" s="226" t="s">
        <v>127</v>
      </c>
      <c r="D30" s="113"/>
      <c r="E30" s="113"/>
      <c r="F30" s="113"/>
      <c r="G30" s="227"/>
      <c r="H30" s="222"/>
      <c r="I30" s="223"/>
      <c r="J30" s="223"/>
      <c r="K30" s="224"/>
      <c r="L30" s="223"/>
      <c r="M30" s="224"/>
      <c r="N30" s="225"/>
    </row>
    <row r="31" spans="1:14" s="144" customFormat="1" ht="13.5" thickBot="1" x14ac:dyDescent="0.25">
      <c r="A31" s="204"/>
      <c r="B31" s="205"/>
      <c r="C31" s="143"/>
      <c r="D31" s="98"/>
      <c r="E31" s="98"/>
      <c r="F31" s="220" t="s">
        <v>128</v>
      </c>
      <c r="G31" s="221" t="s">
        <v>122</v>
      </c>
      <c r="H31" s="222"/>
      <c r="I31" s="223"/>
      <c r="J31" s="223"/>
      <c r="K31" s="224"/>
      <c r="L31" s="223"/>
      <c r="M31" s="224"/>
      <c r="N31" s="225"/>
    </row>
    <row r="32" spans="1:14" s="144" customFormat="1" ht="12.75" x14ac:dyDescent="0.2">
      <c r="A32" s="252" t="s">
        <v>176</v>
      </c>
      <c r="B32" s="204"/>
      <c r="C32" s="262" t="s">
        <v>177</v>
      </c>
      <c r="D32" s="263"/>
      <c r="E32" s="263"/>
      <c r="F32" s="264">
        <v>150</v>
      </c>
      <c r="G32" s="281">
        <v>1.2000000476837158</v>
      </c>
      <c r="H32" s="266"/>
      <c r="I32" s="267"/>
      <c r="J32" s="267"/>
      <c r="K32" s="268"/>
      <c r="L32" s="267"/>
      <c r="M32" s="269">
        <v>4.151400089263916</v>
      </c>
      <c r="N32" s="270" t="s">
        <v>178</v>
      </c>
    </row>
    <row r="33" spans="1:14" s="144" customFormat="1" ht="13.5" thickBot="1" x14ac:dyDescent="0.25">
      <c r="A33" s="271" t="s">
        <v>176</v>
      </c>
      <c r="B33" s="204"/>
      <c r="C33" s="272" t="s">
        <v>177</v>
      </c>
      <c r="D33" s="273"/>
      <c r="E33" s="273"/>
      <c r="F33" s="274">
        <v>150</v>
      </c>
      <c r="G33" s="325">
        <v>1.2000000476837158</v>
      </c>
      <c r="H33" s="276"/>
      <c r="I33" s="277"/>
      <c r="J33" s="277"/>
      <c r="K33" s="278"/>
      <c r="L33" s="277"/>
      <c r="M33" s="279">
        <v>4.151400089263916</v>
      </c>
      <c r="N33" s="280" t="s">
        <v>191</v>
      </c>
    </row>
    <row r="34" spans="1:14" s="144" customFormat="1" ht="13.5" thickBot="1" x14ac:dyDescent="0.25">
      <c r="A34" s="202"/>
      <c r="B34" s="203"/>
      <c r="C34" s="226" t="s">
        <v>129</v>
      </c>
      <c r="D34" s="140"/>
      <c r="E34" s="113"/>
      <c r="F34" s="113"/>
      <c r="G34" s="227"/>
      <c r="H34" s="222"/>
      <c r="I34" s="223"/>
      <c r="J34" s="223"/>
      <c r="K34" s="224"/>
      <c r="L34" s="223"/>
      <c r="M34" s="224"/>
      <c r="N34" s="225"/>
    </row>
    <row r="35" spans="1:14" s="144" customFormat="1" ht="13.5" thickBot="1" x14ac:dyDescent="0.25">
      <c r="A35" s="204"/>
      <c r="B35" s="205"/>
      <c r="C35" s="140"/>
      <c r="D35" s="142" t="s">
        <v>130</v>
      </c>
      <c r="E35" s="113"/>
      <c r="F35" s="113"/>
      <c r="G35" s="141" t="s">
        <v>131</v>
      </c>
      <c r="H35" s="192"/>
      <c r="I35" s="193"/>
      <c r="J35" s="193"/>
      <c r="K35" s="194"/>
      <c r="L35" s="193"/>
      <c r="M35" s="194"/>
      <c r="N35" s="195"/>
    </row>
    <row r="36" spans="1:14" s="144" customFormat="1" ht="13.5" thickBot="1" x14ac:dyDescent="0.25">
      <c r="A36" s="206"/>
      <c r="B36" s="207"/>
      <c r="C36" s="164"/>
      <c r="D36" s="165"/>
      <c r="E36" s="140"/>
      <c r="F36" s="140"/>
      <c r="G36" s="166"/>
      <c r="H36" s="157"/>
      <c r="I36" s="149"/>
      <c r="J36" s="149"/>
      <c r="K36" s="187"/>
      <c r="L36" s="149"/>
      <c r="M36" s="187"/>
      <c r="N36" s="158"/>
    </row>
    <row r="37" spans="1:14" s="144" customFormat="1" ht="13.5" thickBot="1" x14ac:dyDescent="0.25">
      <c r="A37" s="208"/>
      <c r="B37" s="208"/>
      <c r="C37" s="150" t="s">
        <v>132</v>
      </c>
      <c r="D37" s="151"/>
      <c r="E37" s="151"/>
      <c r="F37" s="151"/>
      <c r="G37" s="151"/>
      <c r="H37" s="196">
        <v>0</v>
      </c>
      <c r="I37" s="197"/>
      <c r="J37" s="197"/>
      <c r="K37" s="196">
        <v>0</v>
      </c>
      <c r="L37" s="197"/>
      <c r="M37" s="326">
        <f>M10+M16+M20+M25+M26+M33</f>
        <v>24.885271832346916</v>
      </c>
      <c r="N37" s="198"/>
    </row>
    <row r="38" spans="1:14" s="144" customFormat="1" ht="13.5" thickBot="1" x14ac:dyDescent="0.25">
      <c r="M38" s="327">
        <f>M17+M21+M22+M27+M28+M29+M33</f>
        <v>23.1119426125288</v>
      </c>
    </row>
    <row r="39" spans="1:14" s="144" customFormat="1" ht="12.75" x14ac:dyDescent="0.2"/>
    <row r="40" spans="1:14" s="144" customFormat="1" ht="12.75" x14ac:dyDescent="0.2"/>
    <row r="41" spans="1:14" s="144" customFormat="1" ht="12.75" x14ac:dyDescent="0.2"/>
    <row r="42" spans="1:14" s="144" customFormat="1" ht="12.75" x14ac:dyDescent="0.2"/>
    <row r="43" spans="1:14" s="144" customFormat="1" ht="12.75" x14ac:dyDescent="0.2"/>
    <row r="44" spans="1:14" s="144" customFormat="1" ht="12.75" x14ac:dyDescent="0.2"/>
    <row r="45" spans="1:14" s="144" customFormat="1" ht="12.75" x14ac:dyDescent="0.2"/>
    <row r="46" spans="1:14" s="144" customFormat="1" ht="12.75" x14ac:dyDescent="0.2"/>
    <row r="47" spans="1:14" s="144" customFormat="1" ht="12.75" x14ac:dyDescent="0.2"/>
    <row r="48" spans="1:14" s="144" customFormat="1" ht="12.75" x14ac:dyDescent="0.2"/>
    <row r="49" s="144" customFormat="1" ht="12.75" x14ac:dyDescent="0.2"/>
    <row r="50" s="144" customFormat="1" ht="12.75" x14ac:dyDescent="0.2"/>
    <row r="51" s="144" customFormat="1" ht="12.75" x14ac:dyDescent="0.2"/>
    <row r="52" s="144" customFormat="1" ht="12.75" x14ac:dyDescent="0.2"/>
    <row r="53" s="144" customFormat="1" ht="12.75" x14ac:dyDescent="0.2"/>
    <row r="54" s="144" customFormat="1" ht="12.75" x14ac:dyDescent="0.2"/>
    <row r="55" s="144" customFormat="1" ht="12.75" x14ac:dyDescent="0.2"/>
    <row r="56" s="144" customFormat="1" ht="12.75" x14ac:dyDescent="0.2"/>
    <row r="57" s="144" customFormat="1" ht="12.75" x14ac:dyDescent="0.2"/>
    <row r="58" s="144" customFormat="1" ht="12.75" x14ac:dyDescent="0.2"/>
    <row r="59" s="144" customFormat="1" ht="12.75" x14ac:dyDescent="0.2"/>
    <row r="60" s="144" customFormat="1" ht="12.75" x14ac:dyDescent="0.2"/>
    <row r="61" s="144" customFormat="1" ht="12.75" x14ac:dyDescent="0.2"/>
    <row r="62" s="144" customFormat="1" ht="12.75" x14ac:dyDescent="0.2"/>
    <row r="63" s="144" customFormat="1" ht="12.75" x14ac:dyDescent="0.2"/>
    <row r="64" s="144" customFormat="1" ht="12.75" x14ac:dyDescent="0.2"/>
    <row r="65" s="144" customFormat="1" ht="12.75" x14ac:dyDescent="0.2"/>
    <row r="66" s="144" customFormat="1" ht="12.75" x14ac:dyDescent="0.2"/>
    <row r="67" s="144" customFormat="1" ht="12.75" x14ac:dyDescent="0.2"/>
    <row r="68" s="144" customFormat="1" ht="12.75" x14ac:dyDescent="0.2"/>
    <row r="69" s="144" customFormat="1" ht="12.75" x14ac:dyDescent="0.2"/>
    <row r="70" s="144" customFormat="1" ht="12.75" x14ac:dyDescent="0.2"/>
    <row r="71" s="144" customFormat="1" ht="12.75" x14ac:dyDescent="0.2"/>
    <row r="72" s="144" customFormat="1" ht="12.75" x14ac:dyDescent="0.2"/>
    <row r="73" s="144" customFormat="1" ht="12.75" x14ac:dyDescent="0.2"/>
    <row r="74" s="144" customFormat="1" ht="12.75" x14ac:dyDescent="0.2"/>
    <row r="75" s="144" customFormat="1" ht="12.75" x14ac:dyDescent="0.2"/>
    <row r="76" s="144" customFormat="1" ht="12.75" x14ac:dyDescent="0.2"/>
    <row r="77" s="144" customFormat="1" ht="12.75" x14ac:dyDescent="0.2"/>
    <row r="78" s="144" customFormat="1" ht="12.75" x14ac:dyDescent="0.2"/>
    <row r="79" s="144" customFormat="1" ht="12.75" x14ac:dyDescent="0.2"/>
    <row r="80" s="144" customFormat="1" ht="12.75" x14ac:dyDescent="0.2"/>
    <row r="81" s="144" customFormat="1" ht="12.75" x14ac:dyDescent="0.2"/>
    <row r="82" s="144" customFormat="1" ht="12.75" x14ac:dyDescent="0.2"/>
    <row r="83" s="144" customFormat="1" ht="12.75" x14ac:dyDescent="0.2"/>
    <row r="84" s="144" customFormat="1" ht="12.75" x14ac:dyDescent="0.2"/>
    <row r="85" s="144" customFormat="1" ht="12.75" x14ac:dyDescent="0.2"/>
    <row r="86" s="144" customFormat="1" ht="12.75" x14ac:dyDescent="0.2"/>
    <row r="87" s="144" customFormat="1" ht="12.75" x14ac:dyDescent="0.2"/>
    <row r="88" s="144" customFormat="1" ht="12.75" x14ac:dyDescent="0.2"/>
    <row r="89" s="144" customFormat="1" ht="12.75" x14ac:dyDescent="0.2"/>
    <row r="90" s="144" customFormat="1" ht="12.75" x14ac:dyDescent="0.2"/>
    <row r="91" s="144" customFormat="1" ht="12.75" x14ac:dyDescent="0.2"/>
    <row r="92" s="144" customFormat="1" ht="12.75" x14ac:dyDescent="0.2"/>
    <row r="93" s="144" customFormat="1" ht="12.75" x14ac:dyDescent="0.2"/>
    <row r="94" s="144" customFormat="1" ht="12.75" x14ac:dyDescent="0.2"/>
    <row r="95" s="144" customFormat="1" ht="12.75" x14ac:dyDescent="0.2"/>
    <row r="96" s="144" customFormat="1" ht="12.75" x14ac:dyDescent="0.2"/>
    <row r="97" s="144" customFormat="1" ht="12.75" x14ac:dyDescent="0.2"/>
    <row r="98" s="144" customFormat="1" ht="12.75" x14ac:dyDescent="0.2"/>
    <row r="99" s="144" customFormat="1" ht="12.75" x14ac:dyDescent="0.2"/>
    <row r="100" s="144" customFormat="1" ht="12.75" x14ac:dyDescent="0.2"/>
    <row r="101" s="144" customFormat="1" ht="12.75" x14ac:dyDescent="0.2"/>
    <row r="102" s="144" customFormat="1" ht="12.75" x14ac:dyDescent="0.2"/>
    <row r="103" s="144" customFormat="1" ht="12.75" x14ac:dyDescent="0.2"/>
    <row r="104" s="144" customFormat="1" ht="12.75" x14ac:dyDescent="0.2"/>
    <row r="105" s="144" customFormat="1" ht="12.75" x14ac:dyDescent="0.2"/>
    <row r="106" s="144" customFormat="1" ht="12.75" x14ac:dyDescent="0.2"/>
    <row r="107" s="144" customFormat="1" ht="12.75" x14ac:dyDescent="0.2"/>
    <row r="108" s="144" customFormat="1" ht="12.75" x14ac:dyDescent="0.2"/>
    <row r="109" s="144" customFormat="1" ht="12.75" x14ac:dyDescent="0.2"/>
    <row r="110" s="144" customFormat="1" ht="12.75" x14ac:dyDescent="0.2"/>
    <row r="111" s="144" customFormat="1" ht="12.75" x14ac:dyDescent="0.2"/>
    <row r="112" s="144" customFormat="1" ht="12.75" x14ac:dyDescent="0.2"/>
    <row r="113" s="144" customFormat="1" ht="12.75" x14ac:dyDescent="0.2"/>
    <row r="114" s="144" customFormat="1" ht="12.75" x14ac:dyDescent="0.2"/>
    <row r="115" s="144" customFormat="1" ht="12.75" x14ac:dyDescent="0.2"/>
    <row r="116" s="144" customFormat="1" ht="12.75" x14ac:dyDescent="0.2"/>
    <row r="117" s="144" customFormat="1" ht="12.75" x14ac:dyDescent="0.2"/>
    <row r="118" s="144" customFormat="1" ht="12.75" x14ac:dyDescent="0.2"/>
    <row r="119" s="144" customFormat="1" ht="12.75" x14ac:dyDescent="0.2"/>
    <row r="120" s="144" customFormat="1" ht="12.75" x14ac:dyDescent="0.2"/>
    <row r="121" s="144" customFormat="1" ht="12.75" x14ac:dyDescent="0.2"/>
    <row r="122" s="144" customFormat="1" ht="12.75" x14ac:dyDescent="0.2"/>
    <row r="123" s="144" customFormat="1" ht="12.75" x14ac:dyDescent="0.2"/>
    <row r="124" s="144" customFormat="1" ht="12.75" x14ac:dyDescent="0.2"/>
    <row r="125" s="144" customFormat="1" ht="12.75" x14ac:dyDescent="0.2"/>
    <row r="126" s="144" customFormat="1" ht="12.75" x14ac:dyDescent="0.2"/>
    <row r="127" s="144" customFormat="1" ht="12.75" x14ac:dyDescent="0.2"/>
    <row r="128" s="144" customFormat="1" ht="12.75" x14ac:dyDescent="0.2"/>
    <row r="129" s="144" customFormat="1" ht="12.75" x14ac:dyDescent="0.2"/>
    <row r="130" s="144" customFormat="1" ht="12.75" x14ac:dyDescent="0.2"/>
    <row r="131" s="144" customFormat="1" ht="12.75" x14ac:dyDescent="0.2"/>
    <row r="132" s="144" customFormat="1" ht="12.75" x14ac:dyDescent="0.2"/>
    <row r="133" s="144" customFormat="1" ht="12.75" x14ac:dyDescent="0.2"/>
    <row r="134" s="144" customFormat="1" ht="12.75" x14ac:dyDescent="0.2"/>
    <row r="135" s="144" customFormat="1" ht="12.75" x14ac:dyDescent="0.2"/>
    <row r="136" s="144" customFormat="1" ht="12.75" x14ac:dyDescent="0.2"/>
    <row r="137" s="144" customFormat="1" ht="12.75" x14ac:dyDescent="0.2"/>
    <row r="138" s="144" customFormat="1" ht="12.75" x14ac:dyDescent="0.2"/>
    <row r="139" s="144" customFormat="1" ht="12.75" x14ac:dyDescent="0.2"/>
    <row r="140" s="144" customFormat="1" ht="12.75" x14ac:dyDescent="0.2"/>
    <row r="141" s="144" customFormat="1" ht="12.75" x14ac:dyDescent="0.2"/>
    <row r="142" s="144" customFormat="1" ht="12.75" x14ac:dyDescent="0.2"/>
    <row r="143" s="144" customFormat="1" ht="12.75" x14ac:dyDescent="0.2"/>
    <row r="144" s="144" customFormat="1" ht="12.75" x14ac:dyDescent="0.2"/>
    <row r="145" s="144" customFormat="1" ht="12.75" x14ac:dyDescent="0.2"/>
    <row r="146" s="144" customFormat="1" ht="12.75" x14ac:dyDescent="0.2"/>
    <row r="147" s="144" customFormat="1" ht="12.75" x14ac:dyDescent="0.2"/>
    <row r="148" s="144" customFormat="1" ht="12.75" x14ac:dyDescent="0.2"/>
    <row r="149" s="144" customFormat="1" ht="12.75" x14ac:dyDescent="0.2"/>
    <row r="150" s="144" customFormat="1" ht="12.75" x14ac:dyDescent="0.2"/>
    <row r="151" s="144" customFormat="1" ht="12.75" x14ac:dyDescent="0.2"/>
    <row r="152" s="144" customFormat="1" ht="12.75" x14ac:dyDescent="0.2"/>
    <row r="153" s="144" customFormat="1" ht="12.75" x14ac:dyDescent="0.2"/>
    <row r="154" s="144" customFormat="1" ht="12.75" x14ac:dyDescent="0.2"/>
    <row r="155" s="144" customFormat="1" ht="12.75" x14ac:dyDescent="0.2"/>
    <row r="156" s="144" customFormat="1" ht="12.75" x14ac:dyDescent="0.2"/>
    <row r="157" s="144" customFormat="1" ht="12.75" x14ac:dyDescent="0.2"/>
    <row r="158" s="144" customFormat="1" ht="12.75" x14ac:dyDescent="0.2"/>
    <row r="159" s="144" customFormat="1" ht="12.75" x14ac:dyDescent="0.2"/>
    <row r="160" s="144" customFormat="1" ht="12.75" x14ac:dyDescent="0.2"/>
    <row r="161" s="144" customFormat="1" ht="12.75" x14ac:dyDescent="0.2"/>
    <row r="162" s="144" customFormat="1" ht="12.75" x14ac:dyDescent="0.2"/>
    <row r="163" s="144" customFormat="1" ht="12.75" x14ac:dyDescent="0.2"/>
    <row r="164" s="144" customFormat="1" ht="12.75" x14ac:dyDescent="0.2"/>
    <row r="165" s="144" customFormat="1" ht="12.75" x14ac:dyDescent="0.2"/>
    <row r="166" s="144" customFormat="1" ht="12.75" x14ac:dyDescent="0.2"/>
    <row r="167" s="144" customFormat="1" ht="12.75" x14ac:dyDescent="0.2"/>
    <row r="168" s="144" customFormat="1" ht="12.75" x14ac:dyDescent="0.2"/>
    <row r="169" s="144" customFormat="1" ht="12.75" x14ac:dyDescent="0.2"/>
    <row r="170" s="144" customFormat="1" ht="12.75" x14ac:dyDescent="0.2"/>
    <row r="171" s="144" customFormat="1" ht="12.75" x14ac:dyDescent="0.2"/>
    <row r="172" s="144" customFormat="1" ht="12.75" x14ac:dyDescent="0.2"/>
    <row r="173" s="144" customFormat="1" ht="12.75" x14ac:dyDescent="0.2"/>
    <row r="174" s="144" customFormat="1" ht="12.75" x14ac:dyDescent="0.2"/>
    <row r="175" s="144" customFormat="1" ht="12.75" x14ac:dyDescent="0.2"/>
    <row r="176" s="144" customFormat="1" ht="12.75" x14ac:dyDescent="0.2"/>
    <row r="177" s="144" customFormat="1" ht="12.75" x14ac:dyDescent="0.2"/>
    <row r="178" s="144" customFormat="1" ht="12.75" x14ac:dyDescent="0.2"/>
    <row r="179" s="144" customFormat="1" ht="12.75" x14ac:dyDescent="0.2"/>
    <row r="180" s="144" customFormat="1" ht="12.75" x14ac:dyDescent="0.2"/>
    <row r="181" s="144" customFormat="1" ht="12.75" x14ac:dyDescent="0.2"/>
    <row r="182" s="144" customFormat="1" ht="12.75" x14ac:dyDescent="0.2"/>
    <row r="183" s="144" customFormat="1" ht="12.75" x14ac:dyDescent="0.2"/>
    <row r="184" s="144" customFormat="1" ht="12.75" x14ac:dyDescent="0.2"/>
    <row r="185" s="144" customFormat="1" ht="12.75" x14ac:dyDescent="0.2"/>
    <row r="186" s="144" customFormat="1" ht="12.75" x14ac:dyDescent="0.2"/>
    <row r="187" s="144" customFormat="1" ht="12.75" x14ac:dyDescent="0.2"/>
    <row r="188" s="144" customFormat="1" ht="12.75" x14ac:dyDescent="0.2"/>
    <row r="189" s="144" customFormat="1" ht="12.75" x14ac:dyDescent="0.2"/>
    <row r="190" s="144" customFormat="1" ht="12.75" x14ac:dyDescent="0.2"/>
    <row r="191" s="144" customFormat="1" ht="12.75" x14ac:dyDescent="0.2"/>
    <row r="192" s="144" customFormat="1" ht="12.75" x14ac:dyDescent="0.2"/>
    <row r="193" s="144" customFormat="1" ht="12.75" x14ac:dyDescent="0.2"/>
    <row r="194" s="144" customFormat="1" ht="12.75" x14ac:dyDescent="0.2"/>
    <row r="195" s="144" customFormat="1" ht="12.75" x14ac:dyDescent="0.2"/>
    <row r="196" s="144" customFormat="1" ht="12.75" x14ac:dyDescent="0.2"/>
    <row r="197" s="144" customFormat="1" ht="12.75" x14ac:dyDescent="0.2"/>
    <row r="198" s="144" customFormat="1" ht="12.75" x14ac:dyDescent="0.2"/>
    <row r="199" s="144" customFormat="1" ht="12.75" x14ac:dyDescent="0.2"/>
    <row r="200" s="144" customFormat="1" ht="12.75" x14ac:dyDescent="0.2"/>
    <row r="201" s="144" customFormat="1" ht="12.75" x14ac:dyDescent="0.2"/>
    <row r="202" s="144" customFormat="1" ht="12.75" x14ac:dyDescent="0.2"/>
    <row r="203" s="144" customFormat="1" ht="12.75" x14ac:dyDescent="0.2"/>
    <row r="204" s="144" customFormat="1" ht="12.75" x14ac:dyDescent="0.2"/>
    <row r="205" s="144" customFormat="1" ht="12.75" x14ac:dyDescent="0.2"/>
    <row r="206" s="144" customFormat="1" ht="12.75" x14ac:dyDescent="0.2"/>
    <row r="207" s="144" customFormat="1" ht="12.75" x14ac:dyDescent="0.2"/>
    <row r="208" s="144" customFormat="1" ht="12.75" x14ac:dyDescent="0.2"/>
    <row r="209" s="144" customFormat="1" ht="12.75" x14ac:dyDescent="0.2"/>
    <row r="210" s="144" customFormat="1" ht="12.75" x14ac:dyDescent="0.2"/>
    <row r="211" s="144" customFormat="1" ht="12.75" x14ac:dyDescent="0.2"/>
  </sheetData>
  <mergeCells count="1">
    <mergeCell ref="D6:G6"/>
  </mergeCells>
  <pageMargins left="0.7" right="0.7" top="0.78740157499999996" bottom="0.78740157499999996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tab.VI</vt:lpstr>
      <vt:lpstr>tab.IX</vt:lpstr>
      <vt:lpstr>tab.X</vt:lpstr>
      <vt:lpstr>tab.XII</vt:lpstr>
      <vt:lpstr>tab.IX!Oblast_tisku</vt:lpstr>
      <vt:lpstr>tab.VI!Oblast_tisku</vt:lpstr>
      <vt:lpstr>tab.X!Oblast_tisku</vt:lpstr>
      <vt:lpstr>tab.XII!Oblast_tisku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Jihomoravský kraj</cp:lastModifiedBy>
  <dcterms:created xsi:type="dcterms:W3CDTF">2019-06-19T11:52:13Z</dcterms:created>
  <dcterms:modified xsi:type="dcterms:W3CDTF">2025-02-27T12:46:18Z</dcterms:modified>
</cp:coreProperties>
</file>